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oana\Desktop\de-trimis\rezultate\"/>
    </mc:Choice>
  </mc:AlternateContent>
  <bookViews>
    <workbookView xWindow="-105" yWindow="-105" windowWidth="21795" windowHeight="12975" activeTab="1"/>
  </bookViews>
  <sheets>
    <sheet name="5" sheetId="1" r:id="rId1"/>
    <sheet name="CLASAMENT" sheetId="2" r:id="rId2"/>
  </sheets>
  <definedNames>
    <definedName name="_xlnm._FilterDatabase" localSheetId="0" hidden="1">'5'!$A$2:$G$49</definedName>
    <definedName name="_xlnm._FilterDatabase" localSheetId="1" hidden="1">CLASAMENT!$A$2:$G$49</definedName>
    <definedName name="_xlnm.Print_Area" localSheetId="0">'5'!$A$2:$O$26</definedName>
    <definedName name="_xlnm.Print_Area" localSheetId="1">CLASAMENT!$A$2:$O$26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I15" i="2"/>
  <c r="L35" i="2"/>
  <c r="I35" i="2"/>
  <c r="L30" i="2"/>
  <c r="I30" i="2"/>
  <c r="M47" i="2"/>
  <c r="L9" i="2"/>
  <c r="I9" i="2"/>
  <c r="M45" i="2"/>
  <c r="M44" i="2"/>
  <c r="L23" i="2"/>
  <c r="I23" i="2"/>
  <c r="L11" i="2"/>
  <c r="I11" i="2"/>
  <c r="M11" i="2" s="1"/>
  <c r="L19" i="2"/>
  <c r="I19" i="2"/>
  <c r="M19" i="2" s="1"/>
  <c r="L33" i="2"/>
  <c r="I33" i="2"/>
  <c r="L36" i="2"/>
  <c r="I36" i="2"/>
  <c r="L26" i="2"/>
  <c r="I26" i="2"/>
  <c r="M26" i="2" s="1"/>
  <c r="L32" i="2"/>
  <c r="I32" i="2"/>
  <c r="L8" i="2"/>
  <c r="I8" i="2"/>
  <c r="M46" i="2"/>
  <c r="L7" i="2"/>
  <c r="I7" i="2"/>
  <c r="M7" i="2" s="1"/>
  <c r="L25" i="2"/>
  <c r="I25" i="2"/>
  <c r="L17" i="2"/>
  <c r="I17" i="2"/>
  <c r="L31" i="2"/>
  <c r="I31" i="2"/>
  <c r="L22" i="2"/>
  <c r="I22" i="2"/>
  <c r="M22" i="2" s="1"/>
  <c r="M43" i="2"/>
  <c r="L5" i="2"/>
  <c r="I5" i="2"/>
  <c r="M5" i="2" s="1"/>
  <c r="L21" i="2"/>
  <c r="I21" i="2"/>
  <c r="L6" i="2"/>
  <c r="M6" i="2" s="1"/>
  <c r="I6" i="2"/>
  <c r="M49" i="2"/>
  <c r="L14" i="2"/>
  <c r="I14" i="2"/>
  <c r="L29" i="2"/>
  <c r="I29" i="2"/>
  <c r="L16" i="2"/>
  <c r="I16" i="2"/>
  <c r="M40" i="2"/>
  <c r="L34" i="2"/>
  <c r="I34" i="2"/>
  <c r="M34" i="2" s="1"/>
  <c r="L18" i="2"/>
  <c r="I18" i="2"/>
  <c r="L13" i="2"/>
  <c r="I13" i="2"/>
  <c r="M48" i="2"/>
  <c r="L4" i="2"/>
  <c r="I4" i="2"/>
  <c r="L12" i="2"/>
  <c r="I12" i="2"/>
  <c r="L28" i="2"/>
  <c r="I28" i="2"/>
  <c r="L27" i="2"/>
  <c r="I27" i="2"/>
  <c r="L24" i="2"/>
  <c r="I24" i="2"/>
  <c r="M24" i="2" s="1"/>
  <c r="L3" i="2"/>
  <c r="I3" i="2"/>
  <c r="L10" i="2"/>
  <c r="M10" i="2" s="1"/>
  <c r="I10" i="2"/>
  <c r="L20" i="2"/>
  <c r="I20" i="2"/>
  <c r="M20" i="2" s="1"/>
  <c r="M42" i="2"/>
  <c r="M41" i="2"/>
  <c r="M39" i="2"/>
  <c r="M38" i="2"/>
  <c r="M37" i="2"/>
  <c r="M14" i="1"/>
  <c r="M15" i="1"/>
  <c r="M16" i="1"/>
  <c r="M17" i="1"/>
  <c r="M20" i="1"/>
  <c r="M23" i="1"/>
  <c r="M24" i="1"/>
  <c r="M25" i="1"/>
  <c r="M28" i="1"/>
  <c r="M33" i="1"/>
  <c r="M34" i="1"/>
  <c r="M41" i="1"/>
  <c r="M43" i="1"/>
  <c r="M44" i="1"/>
  <c r="M45" i="1"/>
  <c r="M46" i="1"/>
  <c r="M49" i="1"/>
  <c r="M10" i="1"/>
  <c r="M4" i="1"/>
  <c r="M5" i="1"/>
  <c r="M6" i="1"/>
  <c r="M7" i="1"/>
  <c r="M3" i="1"/>
  <c r="L8" i="1"/>
  <c r="L9" i="1"/>
  <c r="M9" i="1" s="1"/>
  <c r="L10" i="1"/>
  <c r="L11" i="1"/>
  <c r="L12" i="1"/>
  <c r="L13" i="1"/>
  <c r="L14" i="1"/>
  <c r="L15" i="1"/>
  <c r="L17" i="1"/>
  <c r="L18" i="1"/>
  <c r="L19" i="1"/>
  <c r="L21" i="1"/>
  <c r="L22" i="1"/>
  <c r="L23" i="1"/>
  <c r="L25" i="1"/>
  <c r="L26" i="1"/>
  <c r="L27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5" i="1"/>
  <c r="L47" i="1"/>
  <c r="L48" i="1"/>
  <c r="L49" i="1"/>
  <c r="M3" i="2" l="1"/>
  <c r="M18" i="2"/>
  <c r="M14" i="2"/>
  <c r="M35" i="2"/>
  <c r="M33" i="2"/>
  <c r="M15" i="2"/>
  <c r="M27" i="2"/>
  <c r="M28" i="2"/>
  <c r="M16" i="2"/>
  <c r="M36" i="2"/>
  <c r="M30" i="2"/>
  <c r="M17" i="2"/>
  <c r="M8" i="2"/>
  <c r="M23" i="2"/>
  <c r="M4" i="2"/>
  <c r="M13" i="2"/>
  <c r="M25" i="2"/>
  <c r="M32" i="2"/>
  <c r="M12" i="2"/>
  <c r="M29" i="2"/>
  <c r="M21" i="2"/>
  <c r="M31" i="2"/>
  <c r="M9" i="2"/>
  <c r="I49" i="1"/>
  <c r="I48" i="1"/>
  <c r="M48" i="1" s="1"/>
  <c r="I47" i="1"/>
  <c r="M47" i="1" s="1"/>
  <c r="I45" i="1"/>
  <c r="I42" i="1"/>
  <c r="M42" i="1" s="1"/>
  <c r="I41" i="1"/>
  <c r="I40" i="1"/>
  <c r="M40" i="1" s="1"/>
  <c r="I39" i="1"/>
  <c r="M39" i="1" s="1"/>
  <c r="I38" i="1"/>
  <c r="M38" i="1" s="1"/>
  <c r="I37" i="1"/>
  <c r="M37" i="1" s="1"/>
  <c r="I36" i="1"/>
  <c r="M36" i="1" s="1"/>
  <c r="I35" i="1"/>
  <c r="M35" i="1" s="1"/>
  <c r="I33" i="1"/>
  <c r="I32" i="1"/>
  <c r="M32" i="1" s="1"/>
  <c r="I31" i="1"/>
  <c r="M31" i="1" s="1"/>
  <c r="I30" i="1"/>
  <c r="M30" i="1" s="1"/>
  <c r="I29" i="1"/>
  <c r="M29" i="1" s="1"/>
  <c r="I27" i="1"/>
  <c r="M27" i="1" s="1"/>
  <c r="I26" i="1"/>
  <c r="M26" i="1" s="1"/>
  <c r="I25" i="1"/>
  <c r="I23" i="1"/>
  <c r="I22" i="1"/>
  <c r="M22" i="1" s="1"/>
  <c r="I21" i="1"/>
  <c r="M21" i="1" s="1"/>
  <c r="I19" i="1"/>
  <c r="M19" i="1" s="1"/>
  <c r="I18" i="1"/>
  <c r="M18" i="1" s="1"/>
  <c r="I17" i="1"/>
  <c r="I15" i="1"/>
  <c r="I14" i="1"/>
  <c r="I13" i="1"/>
  <c r="M13" i="1" s="1"/>
  <c r="I12" i="1"/>
  <c r="M12" i="1" s="1"/>
  <c r="I11" i="1"/>
  <c r="M11" i="1" s="1"/>
  <c r="I10" i="1"/>
  <c r="I9" i="1"/>
  <c r="I8" i="1"/>
  <c r="M8" i="1" s="1"/>
</calcChain>
</file>

<file path=xl/sharedStrings.xml><?xml version="1.0" encoding="utf-8"?>
<sst xmlns="http://schemas.openxmlformats.org/spreadsheetml/2006/main" count="531" uniqueCount="175">
  <si>
    <t>Nr.crt.</t>
  </si>
  <si>
    <t>ID</t>
  </si>
  <si>
    <t>NUME</t>
  </si>
  <si>
    <t>PRENUME</t>
  </si>
  <si>
    <t>ȘCOALĂ</t>
  </si>
  <si>
    <t xml:space="preserve">Profesori îndrumători 
</t>
  </si>
  <si>
    <t>Oficiu</t>
  </si>
  <si>
    <t>TOTAL</t>
  </si>
  <si>
    <t>Statut</t>
  </si>
  <si>
    <t>Distincție</t>
  </si>
  <si>
    <t>55ADIO</t>
  </si>
  <si>
    <t>ADONICIOAIE</t>
  </si>
  <si>
    <t>IOANA-ALESSIA</t>
  </si>
  <si>
    <t>LICEUL TEORETIC DE INFORMATICĂ ”GRIGORE MOISIL”</t>
  </si>
  <si>
    <t>VÎRGĂ LILIANA</t>
  </si>
  <si>
    <t>55ANVI</t>
  </si>
  <si>
    <t>ANDREI</t>
  </si>
  <si>
    <t>VICTOR</t>
  </si>
  <si>
    <t>55ANSE</t>
  </si>
  <si>
    <t>ANDRIOAEI</t>
  </si>
  <si>
    <t>ȘERBAN</t>
  </si>
  <si>
    <t>55BUSA</t>
  </si>
  <si>
    <t>BURLACU</t>
  </si>
  <si>
    <t>SABIN IOAN</t>
  </si>
  <si>
    <t>55CHCE</t>
  </si>
  <si>
    <t>CHELARIU</t>
  </si>
  <si>
    <t>CEZAR</t>
  </si>
  <si>
    <t>55CIAL</t>
  </si>
  <si>
    <t>CONDAC CIOBANU</t>
  </si>
  <si>
    <t>ALEXANDRU LUCIAN</t>
  </si>
  <si>
    <t>55COAL</t>
  </si>
  <si>
    <t>COVRIG</t>
  </si>
  <si>
    <t>ALEXANDRU IOAN</t>
  </si>
  <si>
    <t>55DIDA</t>
  </si>
  <si>
    <t>DIACONU</t>
  </si>
  <si>
    <t>DAVID-ȘTEFAN</t>
  </si>
  <si>
    <t>55FAAN</t>
  </si>
  <si>
    <t>FAGU</t>
  </si>
  <si>
    <t>ANDRA-COSMINA</t>
  </si>
  <si>
    <t>55HUPE</t>
  </si>
  <si>
    <t>HULUBIUC</t>
  </si>
  <si>
    <t>PETRU VLADIMIR</t>
  </si>
  <si>
    <t>55IOAL</t>
  </si>
  <si>
    <t>IONIȚĂ</t>
  </si>
  <si>
    <t>ALEXANDRU</t>
  </si>
  <si>
    <t>55ORLU</t>
  </si>
  <si>
    <t>ORZETIC</t>
  </si>
  <si>
    <t>LUCA</t>
  </si>
  <si>
    <t>55PARA</t>
  </si>
  <si>
    <t>PARFENE</t>
  </si>
  <si>
    <t>RĂZVAN CONSTANTIN</t>
  </si>
  <si>
    <t>55RARA</t>
  </si>
  <si>
    <t>RĂILEANU</t>
  </si>
  <si>
    <t>RAFAEL-CONSTANTIN</t>
  </si>
  <si>
    <t>55URCE</t>
  </si>
  <si>
    <t>URSACHE</t>
  </si>
  <si>
    <t>CEZAR-GEORGE</t>
  </si>
  <si>
    <t>55ARVL</t>
  </si>
  <si>
    <t>ARDELEANU</t>
  </si>
  <si>
    <t>VLAD ANDREI</t>
  </si>
  <si>
    <t>URSACHE LILIANA</t>
  </si>
  <si>
    <t>55VAED</t>
  </si>
  <si>
    <t>VĂRGĂ-CONEAC</t>
  </si>
  <si>
    <t>EDUARD-GABRIEL</t>
  </si>
  <si>
    <t>55APIO</t>
  </si>
  <si>
    <t>APETROI</t>
  </si>
  <si>
    <t>IOAN OCTAVIAN</t>
  </si>
  <si>
    <t>GOREA-ZAMFIR CLAUDIU-CRISTIAN</t>
  </si>
  <si>
    <t>55APME</t>
  </si>
  <si>
    <t>APOSTOL</t>
  </si>
  <si>
    <t>MEDEEA ANASTASIA</t>
  </si>
  <si>
    <t>55MISE</t>
  </si>
  <si>
    <t>MIHĂLCUȚ</t>
  </si>
  <si>
    <t>SEBASTIAN</t>
  </si>
  <si>
    <t>55NIER</t>
  </si>
  <si>
    <t>NISTOR</t>
  </si>
  <si>
    <t>ERICA-ALEXANDRA</t>
  </si>
  <si>
    <t>LICEUL TEORETIC DE INFORMATICĂ ”GRIGORE MOISIL” / INFOGYM - HAI LA OLIMPIADĂ</t>
  </si>
  <si>
    <t>55STST</t>
  </si>
  <si>
    <t>ȘTEFÎRCĂ</t>
  </si>
  <si>
    <t>ȘTEFAN NICOLAE</t>
  </si>
  <si>
    <t>55VATU</t>
  </si>
  <si>
    <t>VARTIC</t>
  </si>
  <si>
    <t>TUDOR-PETRU</t>
  </si>
  <si>
    <t>55DAAN</t>
  </si>
  <si>
    <t>DASCĂLU</t>
  </si>
  <si>
    <t>ANASTASIA-GABRIELA</t>
  </si>
  <si>
    <t>25TORA</t>
  </si>
  <si>
    <t>TOMA</t>
  </si>
  <si>
    <t>RAREȘ MIHAI</t>
  </si>
  <si>
    <t>COLEGIUL NAȚIONAL „COSTACHE NEGRUZZI”</t>
  </si>
  <si>
    <t>Miron Lucia</t>
  </si>
  <si>
    <t>15CHMA</t>
  </si>
  <si>
    <t>CHIROSCA</t>
  </si>
  <si>
    <t>MATEI</t>
  </si>
  <si>
    <t>LICEUL TEORETIC "PARADIS"</t>
  </si>
  <si>
    <t>Bobu Dragos-Andrei</t>
  </si>
  <si>
    <t>15DEDA</t>
  </si>
  <si>
    <t>DERMENGIU</t>
  </si>
  <si>
    <t>DAVID</t>
  </si>
  <si>
    <t>15POAD</t>
  </si>
  <si>
    <t>POPESCU</t>
  </si>
  <si>
    <t>ADELINA</t>
  </si>
  <si>
    <t>15APEM</t>
  </si>
  <si>
    <t>EMA</t>
  </si>
  <si>
    <t>17FUDA</t>
  </si>
  <si>
    <t>FURNICA</t>
  </si>
  <si>
    <t>DARIA</t>
  </si>
  <si>
    <t>35IATU</t>
  </si>
  <si>
    <t>IARCA</t>
  </si>
  <si>
    <t>TUDOR</t>
  </si>
  <si>
    <t>COLEGIUL NAȚIONAL ”EMIL RACOVIȚĂ” / INFOGYM - HAI LA OLIMPIADĂ</t>
  </si>
  <si>
    <t>PIȚU LEON</t>
  </si>
  <si>
    <t>35MIFI</t>
  </si>
  <si>
    <t xml:space="preserve">MIHALCEA </t>
  </si>
  <si>
    <t>FILIP-ANDREI</t>
  </si>
  <si>
    <t>15MURA</t>
  </si>
  <si>
    <t xml:space="preserve">MUNTEANU </t>
  </si>
  <si>
    <t>RAREȘ - IANIS</t>
  </si>
  <si>
    <t>LICEUL TEORETIC INTERNAȚIONAL „SPECTRUM”</t>
  </si>
  <si>
    <t>KABASAKAL MEHMET AKIF, ROTARU ELENA</t>
  </si>
  <si>
    <t>15RUVI</t>
  </si>
  <si>
    <t>RUSU - ZĂPODEANU</t>
  </si>
  <si>
    <t>15HOAM</t>
  </si>
  <si>
    <t>HONCIUC </t>
  </si>
  <si>
    <t>AMALIA-SERAFIMA</t>
  </si>
  <si>
    <t>15ZAAN</t>
  </si>
  <si>
    <t>ZAPODEANU</t>
  </si>
  <si>
    <t>ANA-TERESA</t>
  </si>
  <si>
    <t>15SOTE</t>
  </si>
  <si>
    <t xml:space="preserve">ȘONȚU </t>
  </si>
  <si>
    <t>TEODORA</t>
  </si>
  <si>
    <t>15CAFI</t>
  </si>
  <si>
    <t>CANȚÎR</t>
  </si>
  <si>
    <t>FILIP</t>
  </si>
  <si>
    <t>COLEGIUL NAȚIONAL</t>
  </si>
  <si>
    <t>MARIEI XENIA</t>
  </si>
  <si>
    <t>15DRRA</t>
  </si>
  <si>
    <t>DRĂGUȘ</t>
  </si>
  <si>
    <t>RAREȘ-COSTIN</t>
  </si>
  <si>
    <t>15DUTH</t>
  </si>
  <si>
    <t>DUMBRAVĂ</t>
  </si>
  <si>
    <t>THEODOR-ANDREI</t>
  </si>
  <si>
    <t>15GITU</t>
  </si>
  <si>
    <t>GIRIGAN</t>
  </si>
  <si>
    <t>TUDOR-EUGEN</t>
  </si>
  <si>
    <t>15INVI</t>
  </si>
  <si>
    <t>INDERJOSCHI</t>
  </si>
  <si>
    <t>VICTOR-ȘTEFAN</t>
  </si>
  <si>
    <t>15IRGA</t>
  </si>
  <si>
    <t>IRIMIA</t>
  </si>
  <si>
    <t>GABRIEL</t>
  </si>
  <si>
    <t>15NEEM</t>
  </si>
  <si>
    <t>NECULA</t>
  </si>
  <si>
    <t>EMMA-ANNELIE</t>
  </si>
  <si>
    <t>15POGE</t>
  </si>
  <si>
    <t>POPA</t>
  </si>
  <si>
    <t>GEORGE-LUCA</t>
  </si>
  <si>
    <t>15VIRO</t>
  </si>
  <si>
    <t>VIDENIE</t>
  </si>
  <si>
    <t>ROBERT-ANDREI</t>
  </si>
  <si>
    <t xml:space="preserve">COLEGIUL NAȚIONAL </t>
  </si>
  <si>
    <t>55PARO</t>
  </si>
  <si>
    <t>ROBERT-GHEORGHE</t>
  </si>
  <si>
    <t>Biblio</t>
  </si>
  <si>
    <t>Kendama</t>
  </si>
  <si>
    <t>Punctaj</t>
  </si>
  <si>
    <t>Total</t>
  </si>
  <si>
    <t>Punctajtotal</t>
  </si>
  <si>
    <t>ABSENT</t>
  </si>
  <si>
    <t>-</t>
  </si>
  <si>
    <t>Total
BIBLIO</t>
  </si>
  <si>
    <t>Total
KENDAMA</t>
  </si>
  <si>
    <t>Nr.
crt.</t>
  </si>
  <si>
    <t>Punctaj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</si>
</sst>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zoomScaleNormal="100" workbookViewId="0">
      <selection activeCell="Q9" sqref="Q9"/>
    </sheetView>
  </sheetViews>
  <sheetFormatPr defaultColWidth="9.28515625" defaultRowHeight="30" customHeight="1" x14ac:dyDescent="0.25"/>
  <cols>
    <col min="1" max="1" width="5.85546875" bestFit="1" customWidth="1"/>
    <col min="2" max="2" width="8" bestFit="1" customWidth="1"/>
    <col min="3" max="3" width="17" bestFit="1" customWidth="1"/>
    <col min="4" max="4" width="18.140625" bestFit="1" customWidth="1"/>
    <col min="5" max="5" width="45.42578125" style="14" bestFit="1" customWidth="1"/>
    <col min="6" max="6" width="22.42578125" style="14" bestFit="1" customWidth="1"/>
    <col min="7" max="7" width="5.42578125" style="15" bestFit="1" customWidth="1"/>
    <col min="8" max="8" width="8.5703125" style="15" bestFit="1" customWidth="1"/>
    <col min="9" max="9" width="6" style="23" bestFit="1" customWidth="1"/>
    <col min="10" max="10" width="6" style="15" customWidth="1"/>
    <col min="11" max="11" width="6.85546875" style="15" customWidth="1"/>
    <col min="12" max="12" width="6" style="23" customWidth="1"/>
    <col min="13" max="13" width="6" style="26" customWidth="1"/>
    <col min="14" max="14" width="10.5703125" style="15" customWidth="1"/>
    <col min="15" max="15" width="8.28515625" style="15" bestFit="1" customWidth="1"/>
  </cols>
  <sheetData>
    <row r="1" spans="1:15" ht="30" customHeight="1" x14ac:dyDescent="0.25">
      <c r="G1" s="30" t="s">
        <v>164</v>
      </c>
      <c r="H1" s="30"/>
      <c r="I1" s="30"/>
      <c r="J1" s="30" t="s">
        <v>165</v>
      </c>
      <c r="K1" s="30"/>
      <c r="L1" s="30"/>
      <c r="M1" s="24"/>
    </row>
    <row r="2" spans="1:15" ht="3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166</v>
      </c>
      <c r="I2" s="1" t="s">
        <v>7</v>
      </c>
      <c r="J2" s="1" t="s">
        <v>6</v>
      </c>
      <c r="K2" s="16" t="s">
        <v>166</v>
      </c>
      <c r="L2" s="1" t="s">
        <v>167</v>
      </c>
      <c r="M2" s="25" t="s">
        <v>168</v>
      </c>
      <c r="N2" s="1" t="s">
        <v>8</v>
      </c>
      <c r="O2" s="1" t="s">
        <v>9</v>
      </c>
    </row>
    <row r="3" spans="1:15" ht="30" customHeight="1" x14ac:dyDescent="0.25">
      <c r="A3" s="3">
        <v>1</v>
      </c>
      <c r="B3" s="4" t="s">
        <v>10</v>
      </c>
      <c r="C3" s="5" t="s">
        <v>11</v>
      </c>
      <c r="D3" s="5" t="s">
        <v>12</v>
      </c>
      <c r="E3" s="6" t="s">
        <v>13</v>
      </c>
      <c r="F3" s="7" t="s">
        <v>14</v>
      </c>
      <c r="G3" s="3">
        <v>0</v>
      </c>
      <c r="H3" s="3">
        <v>0</v>
      </c>
      <c r="I3" s="1">
        <v>0</v>
      </c>
      <c r="J3" s="3">
        <v>0</v>
      </c>
      <c r="K3" s="3">
        <v>0</v>
      </c>
      <c r="L3" s="1">
        <v>0</v>
      </c>
      <c r="M3" s="25">
        <f>I3+L3</f>
        <v>0</v>
      </c>
      <c r="N3" s="3" t="s">
        <v>169</v>
      </c>
      <c r="O3" s="3"/>
    </row>
    <row r="4" spans="1:15" ht="30" customHeight="1" x14ac:dyDescent="0.25">
      <c r="A4" s="3">
        <v>2</v>
      </c>
      <c r="B4" s="4" t="s">
        <v>15</v>
      </c>
      <c r="C4" s="5" t="s">
        <v>16</v>
      </c>
      <c r="D4" s="5" t="s">
        <v>17</v>
      </c>
      <c r="E4" s="6" t="s">
        <v>13</v>
      </c>
      <c r="F4" s="7" t="s">
        <v>14</v>
      </c>
      <c r="G4" s="3">
        <v>0</v>
      </c>
      <c r="H4" s="3">
        <v>0</v>
      </c>
      <c r="I4" s="1">
        <v>0</v>
      </c>
      <c r="J4" s="3">
        <v>0</v>
      </c>
      <c r="K4" s="3">
        <v>0</v>
      </c>
      <c r="L4" s="1">
        <v>0</v>
      </c>
      <c r="M4" s="25">
        <f t="shared" ref="M4:M49" si="0">I4+L4</f>
        <v>0</v>
      </c>
      <c r="N4" s="3" t="s">
        <v>169</v>
      </c>
      <c r="O4" s="3"/>
    </row>
    <row r="5" spans="1:15" ht="30" customHeight="1" x14ac:dyDescent="0.25">
      <c r="A5" s="3">
        <v>3</v>
      </c>
      <c r="B5" s="4" t="s">
        <v>18</v>
      </c>
      <c r="C5" s="5" t="s">
        <v>19</v>
      </c>
      <c r="D5" s="5" t="s">
        <v>20</v>
      </c>
      <c r="E5" s="6" t="s">
        <v>13</v>
      </c>
      <c r="F5" s="7" t="s">
        <v>14</v>
      </c>
      <c r="G5" s="3">
        <v>0</v>
      </c>
      <c r="H5" s="3">
        <v>0</v>
      </c>
      <c r="I5" s="1">
        <v>0</v>
      </c>
      <c r="J5" s="3">
        <v>0</v>
      </c>
      <c r="K5" s="3">
        <v>0</v>
      </c>
      <c r="L5" s="1">
        <v>0</v>
      </c>
      <c r="M5" s="25">
        <f t="shared" si="0"/>
        <v>0</v>
      </c>
      <c r="N5" s="3" t="s">
        <v>169</v>
      </c>
      <c r="O5" s="3"/>
    </row>
    <row r="6" spans="1:15" ht="30" customHeight="1" x14ac:dyDescent="0.25">
      <c r="A6" s="3">
        <v>4</v>
      </c>
      <c r="B6" s="4" t="s">
        <v>21</v>
      </c>
      <c r="C6" s="5" t="s">
        <v>22</v>
      </c>
      <c r="D6" s="5" t="s">
        <v>23</v>
      </c>
      <c r="E6" s="6" t="s">
        <v>13</v>
      </c>
      <c r="F6" s="7" t="s">
        <v>14</v>
      </c>
      <c r="G6" s="3">
        <v>0</v>
      </c>
      <c r="H6" s="3">
        <v>0</v>
      </c>
      <c r="I6" s="1">
        <v>0</v>
      </c>
      <c r="J6" s="3">
        <v>0</v>
      </c>
      <c r="K6" s="3">
        <v>0</v>
      </c>
      <c r="L6" s="1">
        <v>0</v>
      </c>
      <c r="M6" s="25">
        <f t="shared" si="0"/>
        <v>0</v>
      </c>
      <c r="N6" s="3" t="s">
        <v>169</v>
      </c>
      <c r="O6" s="3"/>
    </row>
    <row r="7" spans="1:15" ht="30" customHeight="1" x14ac:dyDescent="0.25">
      <c r="A7" s="3">
        <v>5</v>
      </c>
      <c r="B7" s="4" t="s">
        <v>24</v>
      </c>
      <c r="C7" s="5" t="s">
        <v>25</v>
      </c>
      <c r="D7" s="5" t="s">
        <v>26</v>
      </c>
      <c r="E7" s="6" t="s">
        <v>13</v>
      </c>
      <c r="F7" s="7" t="s">
        <v>14</v>
      </c>
      <c r="G7" s="3">
        <v>0</v>
      </c>
      <c r="H7" s="3">
        <v>0</v>
      </c>
      <c r="I7" s="1">
        <v>0</v>
      </c>
      <c r="J7" s="3">
        <v>0</v>
      </c>
      <c r="K7" s="3">
        <v>0</v>
      </c>
      <c r="L7" s="1">
        <v>0</v>
      </c>
      <c r="M7" s="25">
        <f t="shared" si="0"/>
        <v>0</v>
      </c>
      <c r="N7" s="3" t="s">
        <v>169</v>
      </c>
      <c r="O7" s="3"/>
    </row>
    <row r="8" spans="1:15" ht="30" customHeight="1" x14ac:dyDescent="0.25">
      <c r="A8" s="3">
        <v>6</v>
      </c>
      <c r="B8" s="4" t="s">
        <v>27</v>
      </c>
      <c r="C8" s="5" t="s">
        <v>28</v>
      </c>
      <c r="D8" s="5" t="s">
        <v>29</v>
      </c>
      <c r="E8" s="6" t="s">
        <v>13</v>
      </c>
      <c r="F8" s="7" t="s">
        <v>14</v>
      </c>
      <c r="G8" s="3">
        <v>10</v>
      </c>
      <c r="H8" s="3">
        <v>0</v>
      </c>
      <c r="I8" s="1">
        <f t="shared" ref="I8:I15" si="1">SUM(G8:H8)</f>
        <v>10</v>
      </c>
      <c r="J8" s="3">
        <v>10</v>
      </c>
      <c r="K8" s="3">
        <v>0</v>
      </c>
      <c r="L8" s="1">
        <f t="shared" ref="L8:L49" si="2">J8+K8</f>
        <v>10</v>
      </c>
      <c r="M8" s="25">
        <f t="shared" si="0"/>
        <v>20</v>
      </c>
      <c r="N8" s="3"/>
      <c r="O8" s="3"/>
    </row>
    <row r="9" spans="1:15" ht="30" customHeight="1" x14ac:dyDescent="0.25">
      <c r="A9" s="3">
        <v>7</v>
      </c>
      <c r="B9" s="4" t="s">
        <v>30</v>
      </c>
      <c r="C9" s="5" t="s">
        <v>31</v>
      </c>
      <c r="D9" s="5" t="s">
        <v>32</v>
      </c>
      <c r="E9" s="6" t="s">
        <v>13</v>
      </c>
      <c r="F9" s="7" t="s">
        <v>14</v>
      </c>
      <c r="G9" s="3">
        <v>10</v>
      </c>
      <c r="H9" s="3">
        <v>90</v>
      </c>
      <c r="I9" s="1">
        <f t="shared" si="1"/>
        <v>100</v>
      </c>
      <c r="J9" s="3">
        <v>10</v>
      </c>
      <c r="K9" s="3">
        <v>0</v>
      </c>
      <c r="L9" s="1">
        <f t="shared" si="2"/>
        <v>10</v>
      </c>
      <c r="M9" s="25">
        <f t="shared" si="0"/>
        <v>110</v>
      </c>
      <c r="N9" s="3"/>
      <c r="O9" s="3"/>
    </row>
    <row r="10" spans="1:15" ht="30" customHeight="1" x14ac:dyDescent="0.25">
      <c r="A10" s="3">
        <v>8</v>
      </c>
      <c r="B10" s="4" t="s">
        <v>33</v>
      </c>
      <c r="C10" s="5" t="s">
        <v>34</v>
      </c>
      <c r="D10" s="5" t="s">
        <v>35</v>
      </c>
      <c r="E10" s="6" t="s">
        <v>13</v>
      </c>
      <c r="F10" s="7" t="s">
        <v>14</v>
      </c>
      <c r="G10" s="3">
        <v>10</v>
      </c>
      <c r="H10" s="3">
        <v>90</v>
      </c>
      <c r="I10" s="1">
        <f t="shared" si="1"/>
        <v>100</v>
      </c>
      <c r="J10" s="3">
        <v>10</v>
      </c>
      <c r="K10" s="3">
        <v>90</v>
      </c>
      <c r="L10" s="1">
        <f t="shared" si="2"/>
        <v>100</v>
      </c>
      <c r="M10" s="25">
        <f t="shared" si="0"/>
        <v>200</v>
      </c>
      <c r="N10" s="3"/>
      <c r="O10" s="3"/>
    </row>
    <row r="11" spans="1:15" ht="30" customHeight="1" x14ac:dyDescent="0.25">
      <c r="A11" s="3">
        <v>9</v>
      </c>
      <c r="B11" s="4" t="s">
        <v>36</v>
      </c>
      <c r="C11" s="5" t="s">
        <v>37</v>
      </c>
      <c r="D11" s="5" t="s">
        <v>38</v>
      </c>
      <c r="E11" s="6" t="s">
        <v>13</v>
      </c>
      <c r="F11" s="7" t="s">
        <v>14</v>
      </c>
      <c r="G11" s="3">
        <v>10</v>
      </c>
      <c r="H11" s="3">
        <v>0</v>
      </c>
      <c r="I11" s="1">
        <f t="shared" si="1"/>
        <v>10</v>
      </c>
      <c r="J11" s="3">
        <v>10</v>
      </c>
      <c r="K11" s="3">
        <v>0</v>
      </c>
      <c r="L11" s="1">
        <f t="shared" si="2"/>
        <v>10</v>
      </c>
      <c r="M11" s="25">
        <f t="shared" si="0"/>
        <v>20</v>
      </c>
      <c r="N11" s="3"/>
      <c r="O11" s="3"/>
    </row>
    <row r="12" spans="1:15" ht="30" customHeight="1" x14ac:dyDescent="0.25">
      <c r="A12" s="3">
        <v>10</v>
      </c>
      <c r="B12" s="4" t="s">
        <v>39</v>
      </c>
      <c r="C12" s="5" t="s">
        <v>40</v>
      </c>
      <c r="D12" s="5" t="s">
        <v>41</v>
      </c>
      <c r="E12" s="6" t="s">
        <v>13</v>
      </c>
      <c r="F12" s="7" t="s">
        <v>14</v>
      </c>
      <c r="G12" s="3">
        <v>10</v>
      </c>
      <c r="H12" s="3">
        <v>0</v>
      </c>
      <c r="I12" s="1">
        <f t="shared" si="1"/>
        <v>10</v>
      </c>
      <c r="J12" s="3">
        <v>10</v>
      </c>
      <c r="K12" s="3">
        <v>0</v>
      </c>
      <c r="L12" s="1">
        <f t="shared" si="2"/>
        <v>10</v>
      </c>
      <c r="M12" s="25">
        <f t="shared" si="0"/>
        <v>20</v>
      </c>
      <c r="N12" s="3"/>
      <c r="O12" s="3"/>
    </row>
    <row r="13" spans="1:15" ht="30" customHeight="1" x14ac:dyDescent="0.25">
      <c r="A13" s="3">
        <v>11</v>
      </c>
      <c r="B13" s="4" t="s">
        <v>42</v>
      </c>
      <c r="C13" s="5" t="s">
        <v>43</v>
      </c>
      <c r="D13" s="5" t="s">
        <v>44</v>
      </c>
      <c r="E13" s="6" t="s">
        <v>13</v>
      </c>
      <c r="F13" s="7" t="s">
        <v>14</v>
      </c>
      <c r="G13" s="3">
        <v>10</v>
      </c>
      <c r="H13" s="3">
        <v>0</v>
      </c>
      <c r="I13" s="1">
        <f t="shared" si="1"/>
        <v>10</v>
      </c>
      <c r="J13" s="3">
        <v>10</v>
      </c>
      <c r="K13" s="3">
        <v>0</v>
      </c>
      <c r="L13" s="1">
        <f t="shared" si="2"/>
        <v>10</v>
      </c>
      <c r="M13" s="25">
        <f t="shared" si="0"/>
        <v>20</v>
      </c>
      <c r="N13" s="3"/>
      <c r="O13" s="3"/>
    </row>
    <row r="14" spans="1:15" ht="30" customHeight="1" x14ac:dyDescent="0.25">
      <c r="A14" s="3">
        <v>12</v>
      </c>
      <c r="B14" s="4" t="s">
        <v>45</v>
      </c>
      <c r="C14" s="5" t="s">
        <v>46</v>
      </c>
      <c r="D14" s="5" t="s">
        <v>47</v>
      </c>
      <c r="E14" s="6" t="s">
        <v>13</v>
      </c>
      <c r="F14" s="7" t="s">
        <v>14</v>
      </c>
      <c r="G14" s="3">
        <v>10</v>
      </c>
      <c r="H14" s="3">
        <v>0</v>
      </c>
      <c r="I14" s="1">
        <f t="shared" si="1"/>
        <v>10</v>
      </c>
      <c r="J14" s="3">
        <v>10</v>
      </c>
      <c r="K14" s="3">
        <v>60</v>
      </c>
      <c r="L14" s="1">
        <f t="shared" si="2"/>
        <v>70</v>
      </c>
      <c r="M14" s="25">
        <f t="shared" si="0"/>
        <v>80</v>
      </c>
      <c r="N14" s="3"/>
      <c r="O14" s="3"/>
    </row>
    <row r="15" spans="1:15" ht="30" customHeight="1" x14ac:dyDescent="0.25">
      <c r="A15" s="3">
        <v>13</v>
      </c>
      <c r="B15" s="4" t="s">
        <v>48</v>
      </c>
      <c r="C15" s="5" t="s">
        <v>49</v>
      </c>
      <c r="D15" s="5" t="s">
        <v>50</v>
      </c>
      <c r="E15" s="6" t="s">
        <v>13</v>
      </c>
      <c r="F15" s="7" t="s">
        <v>14</v>
      </c>
      <c r="G15" s="3">
        <v>10</v>
      </c>
      <c r="H15" s="3">
        <v>90</v>
      </c>
      <c r="I15" s="1">
        <f t="shared" si="1"/>
        <v>100</v>
      </c>
      <c r="J15" s="3">
        <v>10</v>
      </c>
      <c r="K15" s="3">
        <v>90</v>
      </c>
      <c r="L15" s="1">
        <f t="shared" si="2"/>
        <v>100</v>
      </c>
      <c r="M15" s="25">
        <f t="shared" si="0"/>
        <v>200</v>
      </c>
      <c r="N15" s="3"/>
      <c r="O15" s="3"/>
    </row>
    <row r="16" spans="1:15" ht="30" customHeight="1" x14ac:dyDescent="0.25">
      <c r="A16" s="3">
        <v>14</v>
      </c>
      <c r="B16" s="4" t="s">
        <v>51</v>
      </c>
      <c r="C16" s="5" t="s">
        <v>52</v>
      </c>
      <c r="D16" s="5" t="s">
        <v>53</v>
      </c>
      <c r="E16" s="6" t="s">
        <v>13</v>
      </c>
      <c r="F16" s="7" t="s">
        <v>14</v>
      </c>
      <c r="G16" s="3">
        <v>0</v>
      </c>
      <c r="H16" s="3">
        <v>0</v>
      </c>
      <c r="I16" s="1">
        <v>0</v>
      </c>
      <c r="J16" s="3">
        <v>0</v>
      </c>
      <c r="K16" s="3">
        <v>0</v>
      </c>
      <c r="L16" s="1">
        <v>0</v>
      </c>
      <c r="M16" s="25">
        <f t="shared" si="0"/>
        <v>0</v>
      </c>
      <c r="N16" s="3" t="s">
        <v>169</v>
      </c>
      <c r="O16" s="3"/>
    </row>
    <row r="17" spans="1:15" ht="30" customHeight="1" x14ac:dyDescent="0.25">
      <c r="A17" s="3">
        <v>15</v>
      </c>
      <c r="B17" s="4" t="s">
        <v>54</v>
      </c>
      <c r="C17" s="5" t="s">
        <v>55</v>
      </c>
      <c r="D17" s="5" t="s">
        <v>56</v>
      </c>
      <c r="E17" s="6" t="s">
        <v>13</v>
      </c>
      <c r="F17" s="7" t="s">
        <v>14</v>
      </c>
      <c r="G17" s="3">
        <v>10</v>
      </c>
      <c r="H17" s="3">
        <v>0</v>
      </c>
      <c r="I17" s="1">
        <f>SUM(G17:H17)</f>
        <v>10</v>
      </c>
      <c r="J17" s="3">
        <v>10</v>
      </c>
      <c r="K17" s="3">
        <v>40</v>
      </c>
      <c r="L17" s="1">
        <f t="shared" si="2"/>
        <v>50</v>
      </c>
      <c r="M17" s="25">
        <f t="shared" si="0"/>
        <v>60</v>
      </c>
      <c r="N17" s="3"/>
      <c r="O17" s="3"/>
    </row>
    <row r="18" spans="1:15" ht="30" customHeight="1" x14ac:dyDescent="0.25">
      <c r="A18" s="3">
        <v>16</v>
      </c>
      <c r="B18" s="4" t="s">
        <v>57</v>
      </c>
      <c r="C18" s="5" t="s">
        <v>58</v>
      </c>
      <c r="D18" s="5" t="s">
        <v>59</v>
      </c>
      <c r="E18" s="6" t="s">
        <v>13</v>
      </c>
      <c r="F18" s="7" t="s">
        <v>60</v>
      </c>
      <c r="G18" s="3">
        <v>10</v>
      </c>
      <c r="H18" s="3">
        <v>0</v>
      </c>
      <c r="I18" s="1">
        <f>SUM(G18:H18)</f>
        <v>10</v>
      </c>
      <c r="J18" s="3">
        <v>10</v>
      </c>
      <c r="K18" s="3">
        <v>0</v>
      </c>
      <c r="L18" s="1">
        <f t="shared" si="2"/>
        <v>10</v>
      </c>
      <c r="M18" s="25">
        <f t="shared" si="0"/>
        <v>20</v>
      </c>
      <c r="N18" s="3"/>
      <c r="O18" s="3"/>
    </row>
    <row r="19" spans="1:15" ht="30" customHeight="1" x14ac:dyDescent="0.25">
      <c r="A19" s="3">
        <v>17</v>
      </c>
      <c r="B19" s="4" t="s">
        <v>61</v>
      </c>
      <c r="C19" s="5" t="s">
        <v>62</v>
      </c>
      <c r="D19" s="5" t="s">
        <v>63</v>
      </c>
      <c r="E19" s="6" t="s">
        <v>13</v>
      </c>
      <c r="F19" s="7" t="s">
        <v>60</v>
      </c>
      <c r="G19" s="3">
        <v>10</v>
      </c>
      <c r="H19" s="3">
        <v>0</v>
      </c>
      <c r="I19" s="1">
        <f>SUM(G19:H19)</f>
        <v>10</v>
      </c>
      <c r="J19" s="3">
        <v>10</v>
      </c>
      <c r="K19" s="3">
        <v>0</v>
      </c>
      <c r="L19" s="1">
        <f t="shared" si="2"/>
        <v>10</v>
      </c>
      <c r="M19" s="25">
        <f t="shared" si="0"/>
        <v>20</v>
      </c>
      <c r="N19" s="3"/>
      <c r="O19" s="3"/>
    </row>
    <row r="20" spans="1:15" ht="30" customHeight="1" x14ac:dyDescent="0.25">
      <c r="A20" s="3">
        <v>18</v>
      </c>
      <c r="B20" s="4" t="s">
        <v>64</v>
      </c>
      <c r="C20" s="5" t="s">
        <v>65</v>
      </c>
      <c r="D20" s="5" t="s">
        <v>66</v>
      </c>
      <c r="E20" s="6" t="s">
        <v>13</v>
      </c>
      <c r="F20" s="7" t="s">
        <v>67</v>
      </c>
      <c r="G20" s="3">
        <v>0</v>
      </c>
      <c r="H20" s="3">
        <v>0</v>
      </c>
      <c r="I20" s="1">
        <v>0</v>
      </c>
      <c r="J20" s="3">
        <v>0</v>
      </c>
      <c r="K20" s="3">
        <v>0</v>
      </c>
      <c r="L20" s="1">
        <v>0</v>
      </c>
      <c r="M20" s="25">
        <f t="shared" si="0"/>
        <v>0</v>
      </c>
      <c r="N20" s="3" t="s">
        <v>169</v>
      </c>
      <c r="O20" s="3"/>
    </row>
    <row r="21" spans="1:15" ht="30" customHeight="1" x14ac:dyDescent="0.25">
      <c r="A21" s="3">
        <v>19</v>
      </c>
      <c r="B21" s="4" t="s">
        <v>68</v>
      </c>
      <c r="C21" s="5" t="s">
        <v>69</v>
      </c>
      <c r="D21" s="5" t="s">
        <v>70</v>
      </c>
      <c r="E21" s="6" t="s">
        <v>13</v>
      </c>
      <c r="F21" s="7" t="s">
        <v>67</v>
      </c>
      <c r="G21" s="3">
        <v>10</v>
      </c>
      <c r="H21" s="3">
        <v>0</v>
      </c>
      <c r="I21" s="1">
        <f>SUM(G21:H21)</f>
        <v>10</v>
      </c>
      <c r="J21" s="3">
        <v>10</v>
      </c>
      <c r="K21" s="3">
        <v>0</v>
      </c>
      <c r="L21" s="1">
        <f t="shared" si="2"/>
        <v>10</v>
      </c>
      <c r="M21" s="25">
        <f t="shared" si="0"/>
        <v>20</v>
      </c>
      <c r="N21" s="3"/>
      <c r="O21" s="3"/>
    </row>
    <row r="22" spans="1:15" ht="30" customHeight="1" x14ac:dyDescent="0.25">
      <c r="A22" s="3">
        <v>20</v>
      </c>
      <c r="B22" s="4" t="s">
        <v>71</v>
      </c>
      <c r="C22" s="5" t="s">
        <v>72</v>
      </c>
      <c r="D22" s="5" t="s">
        <v>73</v>
      </c>
      <c r="E22" s="6" t="s">
        <v>13</v>
      </c>
      <c r="F22" s="7" t="s">
        <v>67</v>
      </c>
      <c r="G22" s="3">
        <v>10</v>
      </c>
      <c r="H22" s="3">
        <v>0</v>
      </c>
      <c r="I22" s="1">
        <f>SUM(G22:H22)</f>
        <v>10</v>
      </c>
      <c r="J22" s="3">
        <v>10</v>
      </c>
      <c r="K22" s="3">
        <v>0</v>
      </c>
      <c r="L22" s="1">
        <f t="shared" si="2"/>
        <v>10</v>
      </c>
      <c r="M22" s="25">
        <f t="shared" si="0"/>
        <v>20</v>
      </c>
      <c r="N22" s="3"/>
      <c r="O22" s="3"/>
    </row>
    <row r="23" spans="1:15" ht="30" customHeight="1" x14ac:dyDescent="0.25">
      <c r="A23" s="3">
        <v>21</v>
      </c>
      <c r="B23" s="4" t="s">
        <v>74</v>
      </c>
      <c r="C23" s="5" t="s">
        <v>75</v>
      </c>
      <c r="D23" s="5" t="s">
        <v>76</v>
      </c>
      <c r="E23" s="6" t="s">
        <v>77</v>
      </c>
      <c r="F23" s="7" t="s">
        <v>67</v>
      </c>
      <c r="G23" s="3">
        <v>10</v>
      </c>
      <c r="H23" s="3">
        <v>5</v>
      </c>
      <c r="I23" s="1">
        <f>SUM(G23:H23)</f>
        <v>15</v>
      </c>
      <c r="J23" s="3">
        <v>10</v>
      </c>
      <c r="K23" s="3">
        <v>30</v>
      </c>
      <c r="L23" s="1">
        <f t="shared" si="2"/>
        <v>40</v>
      </c>
      <c r="M23" s="25">
        <f t="shared" si="0"/>
        <v>55</v>
      </c>
      <c r="N23" s="3"/>
      <c r="O23" s="3"/>
    </row>
    <row r="24" spans="1:15" ht="30" customHeight="1" x14ac:dyDescent="0.25">
      <c r="A24" s="3">
        <v>22</v>
      </c>
      <c r="B24" s="4" t="s">
        <v>78</v>
      </c>
      <c r="C24" s="5" t="s">
        <v>79</v>
      </c>
      <c r="D24" s="5" t="s">
        <v>80</v>
      </c>
      <c r="E24" s="6" t="s">
        <v>13</v>
      </c>
      <c r="F24" s="7" t="s">
        <v>67</v>
      </c>
      <c r="G24" s="3">
        <v>0</v>
      </c>
      <c r="H24" s="3">
        <v>0</v>
      </c>
      <c r="I24" s="1">
        <v>0</v>
      </c>
      <c r="J24" s="3">
        <v>0</v>
      </c>
      <c r="K24" s="3">
        <v>0</v>
      </c>
      <c r="L24" s="1">
        <v>0</v>
      </c>
      <c r="M24" s="25">
        <f t="shared" si="0"/>
        <v>0</v>
      </c>
      <c r="N24" s="3" t="s">
        <v>169</v>
      </c>
      <c r="O24" s="3"/>
    </row>
    <row r="25" spans="1:15" ht="30" customHeight="1" x14ac:dyDescent="0.25">
      <c r="A25" s="3">
        <v>23</v>
      </c>
      <c r="B25" s="4" t="s">
        <v>81</v>
      </c>
      <c r="C25" s="5" t="s">
        <v>82</v>
      </c>
      <c r="D25" s="5" t="s">
        <v>83</v>
      </c>
      <c r="E25" s="6" t="s">
        <v>77</v>
      </c>
      <c r="F25" s="7" t="s">
        <v>67</v>
      </c>
      <c r="G25" s="3">
        <v>10</v>
      </c>
      <c r="H25" s="3">
        <v>90</v>
      </c>
      <c r="I25" s="1">
        <f>SUM(G25:H25)</f>
        <v>100</v>
      </c>
      <c r="J25" s="3">
        <v>10</v>
      </c>
      <c r="K25" s="3">
        <v>80</v>
      </c>
      <c r="L25" s="1">
        <f t="shared" si="2"/>
        <v>90</v>
      </c>
      <c r="M25" s="25">
        <f t="shared" si="0"/>
        <v>190</v>
      </c>
      <c r="N25" s="3"/>
      <c r="O25" s="3"/>
    </row>
    <row r="26" spans="1:15" ht="30" customHeight="1" x14ac:dyDescent="0.25">
      <c r="A26" s="3">
        <v>24</v>
      </c>
      <c r="B26" s="4" t="s">
        <v>84</v>
      </c>
      <c r="C26" s="8" t="s">
        <v>85</v>
      </c>
      <c r="D26" s="8" t="s">
        <v>86</v>
      </c>
      <c r="E26" s="6" t="s">
        <v>77</v>
      </c>
      <c r="F26" s="7" t="s">
        <v>67</v>
      </c>
      <c r="G26" s="3">
        <v>10</v>
      </c>
      <c r="H26" s="3">
        <v>0</v>
      </c>
      <c r="I26" s="1">
        <f>SUM(G26:H26)</f>
        <v>10</v>
      </c>
      <c r="J26" s="3">
        <v>10</v>
      </c>
      <c r="K26" s="3">
        <v>0</v>
      </c>
      <c r="L26" s="1">
        <f t="shared" si="2"/>
        <v>10</v>
      </c>
      <c r="M26" s="25">
        <f t="shared" si="0"/>
        <v>20</v>
      </c>
      <c r="N26" s="3"/>
      <c r="O26" s="3"/>
    </row>
    <row r="27" spans="1:15" ht="30" customHeight="1" x14ac:dyDescent="0.25">
      <c r="A27" s="3">
        <v>25</v>
      </c>
      <c r="B27" s="4" t="s">
        <v>87</v>
      </c>
      <c r="C27" s="4" t="s">
        <v>88</v>
      </c>
      <c r="D27" s="4" t="s">
        <v>89</v>
      </c>
      <c r="E27" s="3" t="s">
        <v>90</v>
      </c>
      <c r="F27" s="9" t="s">
        <v>91</v>
      </c>
      <c r="G27" s="3">
        <v>10</v>
      </c>
      <c r="H27" s="3">
        <v>0</v>
      </c>
      <c r="I27" s="1">
        <f>SUM(G27:H27)</f>
        <v>10</v>
      </c>
      <c r="J27" s="3">
        <v>10</v>
      </c>
      <c r="K27" s="3">
        <v>90</v>
      </c>
      <c r="L27" s="1">
        <f t="shared" si="2"/>
        <v>100</v>
      </c>
      <c r="M27" s="25">
        <f t="shared" si="0"/>
        <v>110</v>
      </c>
      <c r="N27" s="3"/>
      <c r="O27" s="3"/>
    </row>
    <row r="28" spans="1:15" ht="30" customHeight="1" x14ac:dyDescent="0.25">
      <c r="A28" s="3">
        <v>26</v>
      </c>
      <c r="B28" s="4" t="s">
        <v>92</v>
      </c>
      <c r="C28" s="4" t="s">
        <v>93</v>
      </c>
      <c r="D28" s="4" t="s">
        <v>94</v>
      </c>
      <c r="E28" s="3" t="s">
        <v>95</v>
      </c>
      <c r="F28" s="10" t="s">
        <v>96</v>
      </c>
      <c r="G28" s="3">
        <v>0</v>
      </c>
      <c r="H28" s="3">
        <v>0</v>
      </c>
      <c r="I28" s="1">
        <v>0</v>
      </c>
      <c r="J28" s="3">
        <v>0</v>
      </c>
      <c r="K28" s="3">
        <v>0</v>
      </c>
      <c r="L28" s="1">
        <v>0</v>
      </c>
      <c r="M28" s="25">
        <f t="shared" si="0"/>
        <v>0</v>
      </c>
      <c r="N28" s="3" t="s">
        <v>169</v>
      </c>
      <c r="O28" s="3"/>
    </row>
    <row r="29" spans="1:15" ht="30" customHeight="1" x14ac:dyDescent="0.25">
      <c r="A29" s="3">
        <v>27</v>
      </c>
      <c r="B29" s="4" t="s">
        <v>97</v>
      </c>
      <c r="C29" s="4" t="s">
        <v>98</v>
      </c>
      <c r="D29" s="4" t="s">
        <v>99</v>
      </c>
      <c r="E29" s="3" t="s">
        <v>95</v>
      </c>
      <c r="F29" s="10" t="s">
        <v>96</v>
      </c>
      <c r="G29" s="3">
        <v>10</v>
      </c>
      <c r="H29" s="3">
        <v>0</v>
      </c>
      <c r="I29" s="1">
        <f>SUM(G29:H29)</f>
        <v>10</v>
      </c>
      <c r="J29" s="3">
        <v>10</v>
      </c>
      <c r="K29" s="3">
        <v>0</v>
      </c>
      <c r="L29" s="1">
        <f t="shared" si="2"/>
        <v>10</v>
      </c>
      <c r="M29" s="25">
        <f t="shared" si="0"/>
        <v>20</v>
      </c>
      <c r="N29" s="3"/>
      <c r="O29" s="3"/>
    </row>
    <row r="30" spans="1:15" ht="30" customHeight="1" x14ac:dyDescent="0.25">
      <c r="A30" s="3">
        <v>28</v>
      </c>
      <c r="B30" s="4" t="s">
        <v>100</v>
      </c>
      <c r="C30" s="4" t="s">
        <v>101</v>
      </c>
      <c r="D30" s="4" t="s">
        <v>102</v>
      </c>
      <c r="E30" s="3" t="s">
        <v>95</v>
      </c>
      <c r="F30" s="10" t="s">
        <v>96</v>
      </c>
      <c r="G30" s="3">
        <v>10</v>
      </c>
      <c r="H30" s="3">
        <v>0</v>
      </c>
      <c r="I30" s="1">
        <f>SUM(G30:H30)</f>
        <v>10</v>
      </c>
      <c r="J30" s="3">
        <v>10</v>
      </c>
      <c r="K30" s="3">
        <v>0</v>
      </c>
      <c r="L30" s="1">
        <f t="shared" si="2"/>
        <v>10</v>
      </c>
      <c r="M30" s="25">
        <f t="shared" si="0"/>
        <v>20</v>
      </c>
      <c r="N30" s="3"/>
      <c r="O30" s="3"/>
    </row>
    <row r="31" spans="1:15" ht="30" customHeight="1" x14ac:dyDescent="0.25">
      <c r="A31" s="3">
        <v>29</v>
      </c>
      <c r="B31" s="4" t="s">
        <v>103</v>
      </c>
      <c r="C31" s="4" t="s">
        <v>69</v>
      </c>
      <c r="D31" s="4" t="s">
        <v>104</v>
      </c>
      <c r="E31" s="3" t="s">
        <v>95</v>
      </c>
      <c r="F31" s="10" t="s">
        <v>96</v>
      </c>
      <c r="G31" s="3">
        <v>10</v>
      </c>
      <c r="H31" s="3">
        <v>0</v>
      </c>
      <c r="I31" s="1">
        <f>SUM(G31:H31)</f>
        <v>10</v>
      </c>
      <c r="J31" s="3">
        <v>10</v>
      </c>
      <c r="K31" s="3">
        <v>0</v>
      </c>
      <c r="L31" s="1">
        <f t="shared" si="2"/>
        <v>10</v>
      </c>
      <c r="M31" s="25">
        <f t="shared" si="0"/>
        <v>20</v>
      </c>
      <c r="N31" s="3"/>
      <c r="O31" s="3"/>
    </row>
    <row r="32" spans="1:15" ht="30" customHeight="1" x14ac:dyDescent="0.25">
      <c r="A32" s="3">
        <v>30</v>
      </c>
      <c r="B32" s="4" t="s">
        <v>105</v>
      </c>
      <c r="C32" s="4" t="s">
        <v>106</v>
      </c>
      <c r="D32" s="4" t="s">
        <v>107</v>
      </c>
      <c r="E32" s="3" t="s">
        <v>95</v>
      </c>
      <c r="F32" s="10" t="s">
        <v>96</v>
      </c>
      <c r="G32" s="3">
        <v>10</v>
      </c>
      <c r="H32" s="3">
        <v>0</v>
      </c>
      <c r="I32" s="1">
        <f>SUM(G32:H32)</f>
        <v>10</v>
      </c>
      <c r="J32" s="3">
        <v>10</v>
      </c>
      <c r="K32" s="3">
        <v>0</v>
      </c>
      <c r="L32" s="1">
        <f t="shared" si="2"/>
        <v>10</v>
      </c>
      <c r="M32" s="25">
        <f t="shared" si="0"/>
        <v>20</v>
      </c>
      <c r="N32" s="3"/>
      <c r="O32" s="3"/>
    </row>
    <row r="33" spans="1:15" ht="30" customHeight="1" x14ac:dyDescent="0.25">
      <c r="A33" s="3">
        <v>31</v>
      </c>
      <c r="B33" s="4" t="s">
        <v>108</v>
      </c>
      <c r="C33" s="4" t="s">
        <v>109</v>
      </c>
      <c r="D33" s="4" t="s">
        <v>110</v>
      </c>
      <c r="E33" s="11" t="s">
        <v>111</v>
      </c>
      <c r="F33" s="9" t="s">
        <v>112</v>
      </c>
      <c r="G33" s="3">
        <v>10</v>
      </c>
      <c r="H33" s="3">
        <v>90</v>
      </c>
      <c r="I33" s="1">
        <f>SUM(G33:H33)</f>
        <v>100</v>
      </c>
      <c r="J33" s="3">
        <v>10</v>
      </c>
      <c r="K33" s="3">
        <v>70</v>
      </c>
      <c r="L33" s="1">
        <f t="shared" si="2"/>
        <v>80</v>
      </c>
      <c r="M33" s="25">
        <f t="shared" si="0"/>
        <v>180</v>
      </c>
      <c r="N33" s="3"/>
      <c r="O33" s="3"/>
    </row>
    <row r="34" spans="1:15" ht="30" customHeight="1" x14ac:dyDescent="0.25">
      <c r="A34" s="3">
        <v>32</v>
      </c>
      <c r="B34" s="4" t="s">
        <v>113</v>
      </c>
      <c r="C34" s="4" t="s">
        <v>114</v>
      </c>
      <c r="D34" s="4" t="s">
        <v>115</v>
      </c>
      <c r="E34" s="11" t="s">
        <v>111</v>
      </c>
      <c r="F34" s="9" t="s">
        <v>112</v>
      </c>
      <c r="G34" s="3">
        <v>0</v>
      </c>
      <c r="H34" s="3">
        <v>0</v>
      </c>
      <c r="I34" s="1">
        <v>0</v>
      </c>
      <c r="J34" s="3">
        <v>0</v>
      </c>
      <c r="K34" s="3">
        <v>0</v>
      </c>
      <c r="L34" s="1">
        <v>0</v>
      </c>
      <c r="M34" s="25">
        <f t="shared" si="0"/>
        <v>0</v>
      </c>
      <c r="N34" s="3" t="s">
        <v>169</v>
      </c>
      <c r="O34" s="3"/>
    </row>
    <row r="35" spans="1:15" ht="30" customHeight="1" x14ac:dyDescent="0.25">
      <c r="A35" s="3">
        <v>33</v>
      </c>
      <c r="B35" s="4" t="s">
        <v>116</v>
      </c>
      <c r="C35" s="4" t="s">
        <v>117</v>
      </c>
      <c r="D35" s="4" t="s">
        <v>118</v>
      </c>
      <c r="E35" s="3" t="s">
        <v>119</v>
      </c>
      <c r="F35" s="12" t="s">
        <v>120</v>
      </c>
      <c r="G35" s="3">
        <v>10</v>
      </c>
      <c r="H35" s="3">
        <v>0</v>
      </c>
      <c r="I35" s="1">
        <f t="shared" ref="I35:I42" si="3">SUM(G35:H35)</f>
        <v>10</v>
      </c>
      <c r="J35" s="3">
        <v>10</v>
      </c>
      <c r="K35" s="3">
        <v>0</v>
      </c>
      <c r="L35" s="1">
        <f t="shared" si="2"/>
        <v>10</v>
      </c>
      <c r="M35" s="25">
        <f t="shared" si="0"/>
        <v>20</v>
      </c>
      <c r="N35" s="3"/>
      <c r="O35" s="3"/>
    </row>
    <row r="36" spans="1:15" ht="30" customHeight="1" x14ac:dyDescent="0.25">
      <c r="A36" s="3">
        <v>34</v>
      </c>
      <c r="B36" s="4" t="s">
        <v>121</v>
      </c>
      <c r="C36" s="4" t="s">
        <v>122</v>
      </c>
      <c r="D36" s="4" t="s">
        <v>17</v>
      </c>
      <c r="E36" s="3" t="s">
        <v>119</v>
      </c>
      <c r="F36" s="12" t="s">
        <v>120</v>
      </c>
      <c r="G36" s="3">
        <v>10</v>
      </c>
      <c r="H36" s="3">
        <v>0</v>
      </c>
      <c r="I36" s="1">
        <f t="shared" si="3"/>
        <v>10</v>
      </c>
      <c r="J36" s="3">
        <v>10</v>
      </c>
      <c r="K36" s="3">
        <v>0</v>
      </c>
      <c r="L36" s="1">
        <f t="shared" si="2"/>
        <v>10</v>
      </c>
      <c r="M36" s="25">
        <f t="shared" si="0"/>
        <v>20</v>
      </c>
      <c r="N36" s="3"/>
      <c r="O36" s="3"/>
    </row>
    <row r="37" spans="1:15" ht="30" customHeight="1" x14ac:dyDescent="0.25">
      <c r="A37" s="3">
        <v>35</v>
      </c>
      <c r="B37" s="4" t="s">
        <v>123</v>
      </c>
      <c r="C37" s="4" t="s">
        <v>124</v>
      </c>
      <c r="D37" s="4" t="s">
        <v>125</v>
      </c>
      <c r="E37" s="3" t="s">
        <v>119</v>
      </c>
      <c r="F37" s="12" t="s">
        <v>120</v>
      </c>
      <c r="G37" s="3">
        <v>10</v>
      </c>
      <c r="H37" s="3">
        <v>0</v>
      </c>
      <c r="I37" s="1">
        <f t="shared" si="3"/>
        <v>10</v>
      </c>
      <c r="J37" s="3">
        <v>10</v>
      </c>
      <c r="K37" s="3">
        <v>0</v>
      </c>
      <c r="L37" s="1">
        <f t="shared" si="2"/>
        <v>10</v>
      </c>
      <c r="M37" s="25">
        <f t="shared" si="0"/>
        <v>20</v>
      </c>
      <c r="N37" s="3"/>
      <c r="O37" s="3"/>
    </row>
    <row r="38" spans="1:15" ht="30" customHeight="1" x14ac:dyDescent="0.25">
      <c r="A38" s="3">
        <v>36</v>
      </c>
      <c r="B38" s="4" t="s">
        <v>126</v>
      </c>
      <c r="C38" s="4" t="s">
        <v>127</v>
      </c>
      <c r="D38" s="4" t="s">
        <v>128</v>
      </c>
      <c r="E38" s="3" t="s">
        <v>119</v>
      </c>
      <c r="F38" s="12" t="s">
        <v>120</v>
      </c>
      <c r="G38" s="3">
        <v>10</v>
      </c>
      <c r="H38" s="3">
        <v>0</v>
      </c>
      <c r="I38" s="1">
        <f t="shared" si="3"/>
        <v>10</v>
      </c>
      <c r="J38" s="3">
        <v>10</v>
      </c>
      <c r="K38" s="3">
        <v>0</v>
      </c>
      <c r="L38" s="1">
        <f t="shared" si="2"/>
        <v>10</v>
      </c>
      <c r="M38" s="25">
        <f t="shared" si="0"/>
        <v>20</v>
      </c>
      <c r="N38" s="3"/>
      <c r="O38" s="3"/>
    </row>
    <row r="39" spans="1:15" ht="30" customHeight="1" x14ac:dyDescent="0.25">
      <c r="A39" s="3">
        <v>37</v>
      </c>
      <c r="B39" s="4" t="s">
        <v>129</v>
      </c>
      <c r="C39" s="4" t="s">
        <v>130</v>
      </c>
      <c r="D39" s="4" t="s">
        <v>131</v>
      </c>
      <c r="E39" s="3" t="s">
        <v>119</v>
      </c>
      <c r="F39" s="12" t="s">
        <v>120</v>
      </c>
      <c r="G39" s="3">
        <v>10</v>
      </c>
      <c r="H39" s="3">
        <v>0</v>
      </c>
      <c r="I39" s="1">
        <f t="shared" si="3"/>
        <v>10</v>
      </c>
      <c r="J39" s="3">
        <v>10</v>
      </c>
      <c r="K39" s="3">
        <v>0</v>
      </c>
      <c r="L39" s="1">
        <f t="shared" si="2"/>
        <v>10</v>
      </c>
      <c r="M39" s="25">
        <f t="shared" si="0"/>
        <v>20</v>
      </c>
      <c r="N39" s="3"/>
      <c r="O39" s="3"/>
    </row>
    <row r="40" spans="1:15" ht="30" customHeight="1" x14ac:dyDescent="0.25">
      <c r="A40" s="3">
        <v>38</v>
      </c>
      <c r="B40" s="4" t="s">
        <v>132</v>
      </c>
      <c r="C40" s="4" t="s">
        <v>133</v>
      </c>
      <c r="D40" s="4" t="s">
        <v>134</v>
      </c>
      <c r="E40" s="3" t="s">
        <v>135</v>
      </c>
      <c r="F40" s="13" t="s">
        <v>136</v>
      </c>
      <c r="G40" s="3">
        <v>10</v>
      </c>
      <c r="H40" s="3">
        <v>0</v>
      </c>
      <c r="I40" s="1">
        <f t="shared" si="3"/>
        <v>10</v>
      </c>
      <c r="J40" s="3">
        <v>10</v>
      </c>
      <c r="K40" s="3">
        <v>0</v>
      </c>
      <c r="L40" s="1">
        <f t="shared" si="2"/>
        <v>10</v>
      </c>
      <c r="M40" s="25">
        <f t="shared" si="0"/>
        <v>20</v>
      </c>
      <c r="N40" s="3"/>
      <c r="O40" s="3"/>
    </row>
    <row r="41" spans="1:15" ht="30" customHeight="1" x14ac:dyDescent="0.25">
      <c r="A41" s="3">
        <v>39</v>
      </c>
      <c r="B41" s="4" t="s">
        <v>137</v>
      </c>
      <c r="C41" s="4" t="s">
        <v>138</v>
      </c>
      <c r="D41" s="4" t="s">
        <v>139</v>
      </c>
      <c r="E41" s="3" t="s">
        <v>135</v>
      </c>
      <c r="F41" s="13" t="s">
        <v>136</v>
      </c>
      <c r="G41" s="3">
        <v>10</v>
      </c>
      <c r="H41" s="3">
        <v>0</v>
      </c>
      <c r="I41" s="1">
        <f t="shared" si="3"/>
        <v>10</v>
      </c>
      <c r="J41" s="3">
        <v>10</v>
      </c>
      <c r="K41" s="3">
        <v>70</v>
      </c>
      <c r="L41" s="1">
        <f t="shared" si="2"/>
        <v>80</v>
      </c>
      <c r="M41" s="25">
        <f t="shared" si="0"/>
        <v>90</v>
      </c>
      <c r="N41" s="3"/>
      <c r="O41" s="3"/>
    </row>
    <row r="42" spans="1:15" ht="30" customHeight="1" x14ac:dyDescent="0.25">
      <c r="A42" s="3">
        <v>40</v>
      </c>
      <c r="B42" s="4" t="s">
        <v>140</v>
      </c>
      <c r="C42" s="4" t="s">
        <v>141</v>
      </c>
      <c r="D42" s="4" t="s">
        <v>142</v>
      </c>
      <c r="E42" s="3" t="s">
        <v>135</v>
      </c>
      <c r="F42" s="13" t="s">
        <v>136</v>
      </c>
      <c r="G42" s="3">
        <v>10</v>
      </c>
      <c r="H42" s="3">
        <v>0</v>
      </c>
      <c r="I42" s="1">
        <f t="shared" si="3"/>
        <v>10</v>
      </c>
      <c r="J42" s="3">
        <v>10</v>
      </c>
      <c r="K42" s="3">
        <v>0</v>
      </c>
      <c r="L42" s="1">
        <f t="shared" si="2"/>
        <v>10</v>
      </c>
      <c r="M42" s="25">
        <f t="shared" si="0"/>
        <v>20</v>
      </c>
      <c r="N42" s="3"/>
      <c r="O42" s="3"/>
    </row>
    <row r="43" spans="1:15" ht="30" customHeight="1" x14ac:dyDescent="0.25">
      <c r="A43" s="3">
        <v>41</v>
      </c>
      <c r="B43" s="4" t="s">
        <v>143</v>
      </c>
      <c r="C43" s="4" t="s">
        <v>144</v>
      </c>
      <c r="D43" s="4" t="s">
        <v>145</v>
      </c>
      <c r="E43" s="3" t="s">
        <v>135</v>
      </c>
      <c r="F43" s="13" t="s">
        <v>136</v>
      </c>
      <c r="G43" s="3">
        <v>0</v>
      </c>
      <c r="H43" s="3">
        <v>0</v>
      </c>
      <c r="I43" s="1">
        <v>0</v>
      </c>
      <c r="J43" s="3">
        <v>0</v>
      </c>
      <c r="K43" s="3">
        <v>0</v>
      </c>
      <c r="L43" s="1">
        <v>0</v>
      </c>
      <c r="M43" s="25">
        <f t="shared" si="0"/>
        <v>0</v>
      </c>
      <c r="N43" s="3" t="s">
        <v>169</v>
      </c>
      <c r="O43" s="3"/>
    </row>
    <row r="44" spans="1:15" ht="30" customHeight="1" x14ac:dyDescent="0.25">
      <c r="A44" s="3">
        <v>42</v>
      </c>
      <c r="B44" s="4" t="s">
        <v>146</v>
      </c>
      <c r="C44" s="4" t="s">
        <v>147</v>
      </c>
      <c r="D44" s="4" t="s">
        <v>148</v>
      </c>
      <c r="E44" s="3" t="s">
        <v>135</v>
      </c>
      <c r="F44" s="13" t="s">
        <v>136</v>
      </c>
      <c r="G44" s="3">
        <v>0</v>
      </c>
      <c r="H44" s="3">
        <v>0</v>
      </c>
      <c r="I44" s="1">
        <v>0</v>
      </c>
      <c r="J44" s="3">
        <v>0</v>
      </c>
      <c r="K44" s="3">
        <v>0</v>
      </c>
      <c r="L44" s="1">
        <v>0</v>
      </c>
      <c r="M44" s="25">
        <f t="shared" si="0"/>
        <v>0</v>
      </c>
      <c r="N44" s="3" t="s">
        <v>169</v>
      </c>
      <c r="O44" s="3"/>
    </row>
    <row r="45" spans="1:15" ht="30" customHeight="1" x14ac:dyDescent="0.25">
      <c r="A45" s="3">
        <v>43</v>
      </c>
      <c r="B45" s="4" t="s">
        <v>149</v>
      </c>
      <c r="C45" s="4" t="s">
        <v>150</v>
      </c>
      <c r="D45" s="4" t="s">
        <v>151</v>
      </c>
      <c r="E45" s="3" t="s">
        <v>135</v>
      </c>
      <c r="F45" s="13" t="s">
        <v>136</v>
      </c>
      <c r="G45" s="3">
        <v>10</v>
      </c>
      <c r="H45" s="3">
        <v>90</v>
      </c>
      <c r="I45" s="1">
        <f>SUM(G45:H45)</f>
        <v>100</v>
      </c>
      <c r="J45" s="3">
        <v>10</v>
      </c>
      <c r="K45" s="3">
        <v>45</v>
      </c>
      <c r="L45" s="1">
        <f t="shared" si="2"/>
        <v>55</v>
      </c>
      <c r="M45" s="25">
        <f t="shared" si="0"/>
        <v>155</v>
      </c>
      <c r="N45" s="3"/>
      <c r="O45" s="3"/>
    </row>
    <row r="46" spans="1:15" ht="30" customHeight="1" x14ac:dyDescent="0.25">
      <c r="A46" s="3">
        <v>44</v>
      </c>
      <c r="B46" s="4" t="s">
        <v>152</v>
      </c>
      <c r="C46" s="4" t="s">
        <v>153</v>
      </c>
      <c r="D46" s="4" t="s">
        <v>154</v>
      </c>
      <c r="E46" s="3" t="s">
        <v>135</v>
      </c>
      <c r="F46" s="13" t="s">
        <v>136</v>
      </c>
      <c r="G46" s="3">
        <v>0</v>
      </c>
      <c r="H46" s="3">
        <v>0</v>
      </c>
      <c r="I46" s="1">
        <v>0</v>
      </c>
      <c r="J46" s="3">
        <v>0</v>
      </c>
      <c r="K46" s="3">
        <v>0</v>
      </c>
      <c r="L46" s="1">
        <v>0</v>
      </c>
      <c r="M46" s="25">
        <f t="shared" si="0"/>
        <v>0</v>
      </c>
      <c r="N46" s="3" t="s">
        <v>169</v>
      </c>
      <c r="O46" s="3"/>
    </row>
    <row r="47" spans="1:15" ht="30" customHeight="1" x14ac:dyDescent="0.25">
      <c r="A47" s="3">
        <v>45</v>
      </c>
      <c r="B47" s="4" t="s">
        <v>155</v>
      </c>
      <c r="C47" s="4" t="s">
        <v>156</v>
      </c>
      <c r="D47" s="4" t="s">
        <v>157</v>
      </c>
      <c r="E47" s="3" t="s">
        <v>135</v>
      </c>
      <c r="F47" s="13" t="s">
        <v>136</v>
      </c>
      <c r="G47" s="3">
        <v>10</v>
      </c>
      <c r="H47" s="3">
        <v>0</v>
      </c>
      <c r="I47" s="1">
        <f>SUM(G47:H47)</f>
        <v>10</v>
      </c>
      <c r="J47" s="3">
        <v>10</v>
      </c>
      <c r="K47" s="3">
        <v>0</v>
      </c>
      <c r="L47" s="1">
        <f t="shared" si="2"/>
        <v>10</v>
      </c>
      <c r="M47" s="25">
        <f t="shared" si="0"/>
        <v>20</v>
      </c>
      <c r="N47" s="3"/>
      <c r="O47" s="3"/>
    </row>
    <row r="48" spans="1:15" ht="30" customHeight="1" x14ac:dyDescent="0.25">
      <c r="A48" s="3">
        <v>46</v>
      </c>
      <c r="B48" s="4" t="s">
        <v>158</v>
      </c>
      <c r="C48" s="4" t="s">
        <v>159</v>
      </c>
      <c r="D48" s="4" t="s">
        <v>160</v>
      </c>
      <c r="E48" s="3" t="s">
        <v>161</v>
      </c>
      <c r="F48" s="13" t="s">
        <v>136</v>
      </c>
      <c r="G48" s="3">
        <v>10</v>
      </c>
      <c r="H48" s="3">
        <v>0</v>
      </c>
      <c r="I48" s="1">
        <f>SUM(G48:H48)</f>
        <v>10</v>
      </c>
      <c r="J48" s="3">
        <v>10</v>
      </c>
      <c r="K48" s="3">
        <v>0</v>
      </c>
      <c r="L48" s="1">
        <f t="shared" si="2"/>
        <v>10</v>
      </c>
      <c r="M48" s="25">
        <f t="shared" si="0"/>
        <v>20</v>
      </c>
      <c r="N48" s="3"/>
      <c r="O48" s="3"/>
    </row>
    <row r="49" spans="1:15" s="21" customFormat="1" ht="30" customHeight="1" x14ac:dyDescent="0.25">
      <c r="A49" s="17">
        <v>47</v>
      </c>
      <c r="B49" s="18" t="s">
        <v>162</v>
      </c>
      <c r="C49" s="19" t="s">
        <v>49</v>
      </c>
      <c r="D49" s="19" t="s">
        <v>163</v>
      </c>
      <c r="E49" s="20" t="s">
        <v>13</v>
      </c>
      <c r="F49" s="19" t="s">
        <v>14</v>
      </c>
      <c r="G49" s="17">
        <v>10</v>
      </c>
      <c r="H49" s="17">
        <v>0</v>
      </c>
      <c r="I49" s="22">
        <f>SUM(G49:H49)</f>
        <v>10</v>
      </c>
      <c r="J49" s="17">
        <v>10</v>
      </c>
      <c r="K49" s="17">
        <v>20</v>
      </c>
      <c r="L49" s="22">
        <f t="shared" si="2"/>
        <v>30</v>
      </c>
      <c r="M49" s="25">
        <f t="shared" si="0"/>
        <v>40</v>
      </c>
      <c r="N49" s="17"/>
      <c r="O49" s="17"/>
    </row>
  </sheetData>
  <protectedRanges>
    <protectedRange sqref="E27" name="Zonă1_1_1"/>
    <protectedRange sqref="F27" name="Zonă1_2"/>
  </protectedRanges>
  <autoFilter ref="A2:G49"/>
  <mergeCells count="2">
    <mergeCell ref="J1:L1"/>
    <mergeCell ref="G1:I1"/>
  </mergeCells>
  <conditionalFormatting sqref="B3:B49">
    <cfRule type="duplicateValues" dxfId="3" priority="1"/>
    <cfRule type="duplicateValues" dxfId="2" priority="2"/>
  </conditionalFormatting>
  <pageMargins left="0.39370078740157483" right="0.39370078740157483" top="0.98425196850393704" bottom="0.94488188976377951" header="0.31496062992125984" footer="0.31496062992125984"/>
  <pageSetup paperSize="9" scale="88" fitToHeight="0" orientation="landscape" r:id="rId1"/>
  <headerFooter>
    <oddHeader>&amp;L&amp;"Cambria,Regular"OLIMPIADA LOCALĂ DE INFORMATICĂ&amp;C&amp;"Cambria,Regular"&amp;14
REZULTATE FINALE - clasa a V-a&amp;R&amp;"Cambria,Regular"07 FEBRUARIE 2026</oddHeader>
    <oddFooter xml:space="preserve">&amp;L&amp;"Cambria,Regular"Președinte:
prof. GRĂDINARIU MARIANA&amp;"-,Regular"
&amp;R&amp;"Cambria,Regular"Vicepreședinte:
prof. ACĂLFOAIE MIHAELA &amp;"-,Regular"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view="pageLayout" zoomScaleNormal="100" workbookViewId="0">
      <selection activeCell="N8" sqref="N8"/>
    </sheetView>
  </sheetViews>
  <sheetFormatPr defaultColWidth="9.28515625" defaultRowHeight="30" customHeight="1" x14ac:dyDescent="0.25"/>
  <cols>
    <col min="1" max="1" width="5.85546875" bestFit="1" customWidth="1"/>
    <col min="2" max="2" width="8" bestFit="1" customWidth="1"/>
    <col min="3" max="3" width="18.7109375" bestFit="1" customWidth="1"/>
    <col min="4" max="4" width="18.140625" bestFit="1" customWidth="1"/>
    <col min="5" max="5" width="41" style="14" customWidth="1"/>
    <col min="6" max="6" width="22.42578125" style="14" bestFit="1" customWidth="1"/>
    <col min="7" max="7" width="5.42578125" style="15" bestFit="1" customWidth="1"/>
    <col min="8" max="8" width="8.5703125" style="15" bestFit="1" customWidth="1"/>
    <col min="9" max="9" width="6.7109375" style="23" bestFit="1" customWidth="1"/>
    <col min="10" max="10" width="6" style="15" customWidth="1"/>
    <col min="11" max="11" width="6.85546875" style="15" customWidth="1"/>
    <col min="12" max="12" width="10.28515625" style="23" bestFit="1" customWidth="1"/>
    <col min="13" max="13" width="11" style="26" customWidth="1"/>
    <col min="14" max="14" width="9.140625" style="15" customWidth="1"/>
    <col min="15" max="15" width="7.140625" style="15" customWidth="1"/>
  </cols>
  <sheetData>
    <row r="1" spans="1:15" ht="30" customHeight="1" x14ac:dyDescent="0.25">
      <c r="G1" s="31" t="s">
        <v>164</v>
      </c>
      <c r="H1" s="31"/>
      <c r="I1" s="31"/>
      <c r="J1" s="31" t="s">
        <v>165</v>
      </c>
      <c r="K1" s="31"/>
      <c r="L1" s="31"/>
      <c r="M1" s="24"/>
    </row>
    <row r="2" spans="1:15" ht="30" customHeight="1" x14ac:dyDescent="0.25">
      <c r="A2" s="2" t="s">
        <v>173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166</v>
      </c>
      <c r="I2" s="2" t="s">
        <v>171</v>
      </c>
      <c r="J2" s="1" t="s">
        <v>6</v>
      </c>
      <c r="K2" s="16" t="s">
        <v>166</v>
      </c>
      <c r="L2" s="2" t="s">
        <v>172</v>
      </c>
      <c r="M2" s="29" t="s">
        <v>174</v>
      </c>
      <c r="N2" s="1" t="s">
        <v>8</v>
      </c>
      <c r="O2" s="1" t="s">
        <v>9</v>
      </c>
    </row>
    <row r="3" spans="1:15" ht="30" customHeight="1" x14ac:dyDescent="0.25">
      <c r="A3" s="3">
        <v>8</v>
      </c>
      <c r="B3" s="4" t="s">
        <v>33</v>
      </c>
      <c r="C3" s="5" t="s">
        <v>34</v>
      </c>
      <c r="D3" s="5" t="s">
        <v>35</v>
      </c>
      <c r="E3" s="6" t="s">
        <v>13</v>
      </c>
      <c r="F3" s="7" t="s">
        <v>14</v>
      </c>
      <c r="G3" s="3">
        <v>10</v>
      </c>
      <c r="H3" s="3">
        <v>90</v>
      </c>
      <c r="I3" s="1">
        <f t="shared" ref="I3:I36" si="0">SUM(G3:H3)</f>
        <v>100</v>
      </c>
      <c r="J3" s="3">
        <v>10</v>
      </c>
      <c r="K3" s="3">
        <v>90</v>
      </c>
      <c r="L3" s="1">
        <f t="shared" ref="L3:L36" si="1">J3+K3</f>
        <v>100</v>
      </c>
      <c r="M3" s="25">
        <f t="shared" ref="M3:M49" si="2">I3+L3</f>
        <v>200</v>
      </c>
      <c r="N3" s="3"/>
      <c r="O3" s="3"/>
    </row>
    <row r="4" spans="1:15" ht="30" customHeight="1" x14ac:dyDescent="0.25">
      <c r="A4" s="3">
        <v>13</v>
      </c>
      <c r="B4" s="4" t="s">
        <v>48</v>
      </c>
      <c r="C4" s="5" t="s">
        <v>49</v>
      </c>
      <c r="D4" s="5" t="s">
        <v>50</v>
      </c>
      <c r="E4" s="6" t="s">
        <v>13</v>
      </c>
      <c r="F4" s="7" t="s">
        <v>14</v>
      </c>
      <c r="G4" s="3">
        <v>10</v>
      </c>
      <c r="H4" s="3">
        <v>90</v>
      </c>
      <c r="I4" s="1">
        <f t="shared" si="0"/>
        <v>100</v>
      </c>
      <c r="J4" s="3">
        <v>10</v>
      </c>
      <c r="K4" s="3">
        <v>90</v>
      </c>
      <c r="L4" s="1">
        <f t="shared" si="1"/>
        <v>100</v>
      </c>
      <c r="M4" s="25">
        <f t="shared" si="2"/>
        <v>200</v>
      </c>
      <c r="N4" s="3"/>
      <c r="O4" s="3"/>
    </row>
    <row r="5" spans="1:15" ht="30" customHeight="1" x14ac:dyDescent="0.25">
      <c r="A5" s="3">
        <v>25</v>
      </c>
      <c r="B5" s="4" t="s">
        <v>87</v>
      </c>
      <c r="C5" s="4" t="s">
        <v>88</v>
      </c>
      <c r="D5" s="4" t="s">
        <v>89</v>
      </c>
      <c r="E5" s="28" t="s">
        <v>90</v>
      </c>
      <c r="F5" s="9" t="s">
        <v>91</v>
      </c>
      <c r="G5" s="3">
        <v>10</v>
      </c>
      <c r="H5" s="3">
        <v>90</v>
      </c>
      <c r="I5" s="1">
        <f t="shared" si="0"/>
        <v>100</v>
      </c>
      <c r="J5" s="3">
        <v>10</v>
      </c>
      <c r="K5" s="3">
        <v>90</v>
      </c>
      <c r="L5" s="1">
        <f t="shared" si="1"/>
        <v>100</v>
      </c>
      <c r="M5" s="25">
        <f t="shared" si="2"/>
        <v>200</v>
      </c>
      <c r="N5" s="3"/>
      <c r="O5" s="3"/>
    </row>
    <row r="6" spans="1:15" ht="30" customHeight="1" x14ac:dyDescent="0.25">
      <c r="A6" s="3">
        <v>23</v>
      </c>
      <c r="B6" s="4" t="s">
        <v>81</v>
      </c>
      <c r="C6" s="5" t="s">
        <v>82</v>
      </c>
      <c r="D6" s="5" t="s">
        <v>83</v>
      </c>
      <c r="E6" s="6" t="s">
        <v>77</v>
      </c>
      <c r="F6" s="7" t="s">
        <v>67</v>
      </c>
      <c r="G6" s="3">
        <v>10</v>
      </c>
      <c r="H6" s="3">
        <v>90</v>
      </c>
      <c r="I6" s="1">
        <f t="shared" si="0"/>
        <v>100</v>
      </c>
      <c r="J6" s="3">
        <v>10</v>
      </c>
      <c r="K6" s="3">
        <v>80</v>
      </c>
      <c r="L6" s="1">
        <f t="shared" si="1"/>
        <v>90</v>
      </c>
      <c r="M6" s="25">
        <f t="shared" si="2"/>
        <v>190</v>
      </c>
      <c r="N6" s="3"/>
      <c r="O6" s="3"/>
    </row>
    <row r="7" spans="1:15" ht="30" customHeight="1" x14ac:dyDescent="0.25">
      <c r="A7" s="3">
        <v>31</v>
      </c>
      <c r="B7" s="4" t="s">
        <v>108</v>
      </c>
      <c r="C7" s="4" t="s">
        <v>109</v>
      </c>
      <c r="D7" s="4" t="s">
        <v>110</v>
      </c>
      <c r="E7" s="11" t="s">
        <v>111</v>
      </c>
      <c r="F7" s="9" t="s">
        <v>112</v>
      </c>
      <c r="G7" s="3">
        <v>10</v>
      </c>
      <c r="H7" s="3">
        <v>90</v>
      </c>
      <c r="I7" s="1">
        <f t="shared" si="0"/>
        <v>100</v>
      </c>
      <c r="J7" s="3">
        <v>10</v>
      </c>
      <c r="K7" s="3">
        <v>70</v>
      </c>
      <c r="L7" s="1">
        <f t="shared" si="1"/>
        <v>80</v>
      </c>
      <c r="M7" s="25">
        <f t="shared" si="2"/>
        <v>180</v>
      </c>
      <c r="N7" s="3"/>
      <c r="O7" s="3"/>
    </row>
    <row r="8" spans="1:15" ht="30" customHeight="1" x14ac:dyDescent="0.25">
      <c r="A8" s="3">
        <v>33</v>
      </c>
      <c r="B8" s="4" t="s">
        <v>116</v>
      </c>
      <c r="C8" s="4" t="s">
        <v>117</v>
      </c>
      <c r="D8" s="4" t="s">
        <v>118</v>
      </c>
      <c r="E8" s="28" t="s">
        <v>119</v>
      </c>
      <c r="F8" s="12" t="s">
        <v>120</v>
      </c>
      <c r="G8" s="3">
        <v>10</v>
      </c>
      <c r="H8" s="3">
        <v>90</v>
      </c>
      <c r="I8" s="1">
        <f t="shared" si="0"/>
        <v>100</v>
      </c>
      <c r="J8" s="3">
        <v>10</v>
      </c>
      <c r="K8" s="3">
        <v>60</v>
      </c>
      <c r="L8" s="1">
        <f t="shared" si="1"/>
        <v>70</v>
      </c>
      <c r="M8" s="25">
        <f t="shared" si="2"/>
        <v>170</v>
      </c>
      <c r="N8" s="3"/>
      <c r="O8" s="3"/>
    </row>
    <row r="9" spans="1:15" ht="30" customHeight="1" x14ac:dyDescent="0.25">
      <c r="A9" s="3">
        <v>43</v>
      </c>
      <c r="B9" s="4" t="s">
        <v>149</v>
      </c>
      <c r="C9" s="4" t="s">
        <v>150</v>
      </c>
      <c r="D9" s="4" t="s">
        <v>151</v>
      </c>
      <c r="E9" s="3" t="s">
        <v>135</v>
      </c>
      <c r="F9" s="13" t="s">
        <v>136</v>
      </c>
      <c r="G9" s="3">
        <v>10</v>
      </c>
      <c r="H9" s="3">
        <v>90</v>
      </c>
      <c r="I9" s="1">
        <f t="shared" si="0"/>
        <v>100</v>
      </c>
      <c r="J9" s="3">
        <v>10</v>
      </c>
      <c r="K9" s="3">
        <v>45</v>
      </c>
      <c r="L9" s="1">
        <f t="shared" si="1"/>
        <v>55</v>
      </c>
      <c r="M9" s="25">
        <f t="shared" si="2"/>
        <v>155</v>
      </c>
      <c r="N9" s="3"/>
      <c r="O9" s="3"/>
    </row>
    <row r="10" spans="1:15" ht="30" customHeight="1" x14ac:dyDescent="0.25">
      <c r="A10" s="3">
        <v>7</v>
      </c>
      <c r="B10" s="4" t="s">
        <v>30</v>
      </c>
      <c r="C10" s="5" t="s">
        <v>31</v>
      </c>
      <c r="D10" s="5" t="s">
        <v>32</v>
      </c>
      <c r="E10" s="6" t="s">
        <v>13</v>
      </c>
      <c r="F10" s="7" t="s">
        <v>14</v>
      </c>
      <c r="G10" s="3">
        <v>10</v>
      </c>
      <c r="H10" s="3">
        <v>90</v>
      </c>
      <c r="I10" s="1">
        <f t="shared" si="0"/>
        <v>100</v>
      </c>
      <c r="J10" s="3">
        <v>10</v>
      </c>
      <c r="K10" s="3">
        <v>0</v>
      </c>
      <c r="L10" s="1">
        <f t="shared" si="1"/>
        <v>10</v>
      </c>
      <c r="M10" s="25">
        <f t="shared" si="2"/>
        <v>110</v>
      </c>
      <c r="N10" s="3"/>
      <c r="O10" s="3"/>
    </row>
    <row r="11" spans="1:15" ht="30" customHeight="1" x14ac:dyDescent="0.25">
      <c r="A11" s="3">
        <v>39</v>
      </c>
      <c r="B11" s="4" t="s">
        <v>137</v>
      </c>
      <c r="C11" s="4" t="s">
        <v>138</v>
      </c>
      <c r="D11" s="4" t="s">
        <v>139</v>
      </c>
      <c r="E11" s="28" t="s">
        <v>135</v>
      </c>
      <c r="F11" s="13" t="s">
        <v>136</v>
      </c>
      <c r="G11" s="3">
        <v>10</v>
      </c>
      <c r="H11" s="3">
        <v>0</v>
      </c>
      <c r="I11" s="1">
        <f t="shared" si="0"/>
        <v>10</v>
      </c>
      <c r="J11" s="3">
        <v>10</v>
      </c>
      <c r="K11" s="3">
        <v>70</v>
      </c>
      <c r="L11" s="1">
        <f t="shared" si="1"/>
        <v>80</v>
      </c>
      <c r="M11" s="25">
        <f t="shared" si="2"/>
        <v>90</v>
      </c>
      <c r="N11" s="3"/>
      <c r="O11" s="3"/>
    </row>
    <row r="12" spans="1:15" ht="30" customHeight="1" x14ac:dyDescent="0.25">
      <c r="A12" s="3">
        <v>12</v>
      </c>
      <c r="B12" s="4" t="s">
        <v>45</v>
      </c>
      <c r="C12" s="5" t="s">
        <v>46</v>
      </c>
      <c r="D12" s="5" t="s">
        <v>47</v>
      </c>
      <c r="E12" s="6" t="s">
        <v>13</v>
      </c>
      <c r="F12" s="7" t="s">
        <v>14</v>
      </c>
      <c r="G12" s="3">
        <v>10</v>
      </c>
      <c r="H12" s="3">
        <v>0</v>
      </c>
      <c r="I12" s="1">
        <f t="shared" si="0"/>
        <v>10</v>
      </c>
      <c r="J12" s="3">
        <v>10</v>
      </c>
      <c r="K12" s="3">
        <v>60</v>
      </c>
      <c r="L12" s="1">
        <f t="shared" si="1"/>
        <v>70</v>
      </c>
      <c r="M12" s="25">
        <f t="shared" si="2"/>
        <v>80</v>
      </c>
      <c r="N12" s="3"/>
      <c r="O12" s="3"/>
    </row>
    <row r="13" spans="1:15" ht="30" customHeight="1" x14ac:dyDescent="0.25">
      <c r="A13" s="3">
        <v>15</v>
      </c>
      <c r="B13" s="4" t="s">
        <v>54</v>
      </c>
      <c r="C13" s="5" t="s">
        <v>55</v>
      </c>
      <c r="D13" s="5" t="s">
        <v>56</v>
      </c>
      <c r="E13" s="6" t="s">
        <v>13</v>
      </c>
      <c r="F13" s="7" t="s">
        <v>14</v>
      </c>
      <c r="G13" s="3">
        <v>10</v>
      </c>
      <c r="H13" s="3">
        <v>0</v>
      </c>
      <c r="I13" s="1">
        <f t="shared" si="0"/>
        <v>10</v>
      </c>
      <c r="J13" s="3">
        <v>10</v>
      </c>
      <c r="K13" s="3">
        <v>40</v>
      </c>
      <c r="L13" s="1">
        <f t="shared" si="1"/>
        <v>50</v>
      </c>
      <c r="M13" s="25">
        <f t="shared" si="2"/>
        <v>60</v>
      </c>
      <c r="N13" s="3"/>
      <c r="O13" s="3"/>
    </row>
    <row r="14" spans="1:15" ht="30" customHeight="1" x14ac:dyDescent="0.25">
      <c r="A14" s="28">
        <v>21</v>
      </c>
      <c r="B14" s="4" t="s">
        <v>74</v>
      </c>
      <c r="C14" s="5" t="s">
        <v>75</v>
      </c>
      <c r="D14" s="5" t="s">
        <v>76</v>
      </c>
      <c r="E14" s="6" t="s">
        <v>77</v>
      </c>
      <c r="F14" s="7" t="s">
        <v>67</v>
      </c>
      <c r="G14" s="28">
        <v>10</v>
      </c>
      <c r="H14" s="28">
        <v>5</v>
      </c>
      <c r="I14" s="1">
        <f t="shared" si="0"/>
        <v>15</v>
      </c>
      <c r="J14" s="28">
        <v>10</v>
      </c>
      <c r="K14" s="28">
        <v>30</v>
      </c>
      <c r="L14" s="1">
        <f t="shared" si="1"/>
        <v>40</v>
      </c>
      <c r="M14" s="25">
        <f t="shared" si="2"/>
        <v>55</v>
      </c>
      <c r="N14" s="28"/>
      <c r="O14" s="28"/>
    </row>
    <row r="15" spans="1:15" ht="30" customHeight="1" x14ac:dyDescent="0.25">
      <c r="A15" s="17">
        <v>47</v>
      </c>
      <c r="B15" s="18" t="s">
        <v>162</v>
      </c>
      <c r="C15" s="19" t="s">
        <v>49</v>
      </c>
      <c r="D15" s="19" t="s">
        <v>163</v>
      </c>
      <c r="E15" s="20" t="s">
        <v>13</v>
      </c>
      <c r="F15" s="19" t="s">
        <v>14</v>
      </c>
      <c r="G15" s="17">
        <v>10</v>
      </c>
      <c r="H15" s="17">
        <v>0</v>
      </c>
      <c r="I15" s="22">
        <f t="shared" si="0"/>
        <v>10</v>
      </c>
      <c r="J15" s="17">
        <v>10</v>
      </c>
      <c r="K15" s="17">
        <v>20</v>
      </c>
      <c r="L15" s="22">
        <f t="shared" si="1"/>
        <v>30</v>
      </c>
      <c r="M15" s="25">
        <f t="shared" si="2"/>
        <v>40</v>
      </c>
      <c r="N15" s="17"/>
      <c r="O15" s="17"/>
    </row>
    <row r="16" spans="1:15" ht="30" customHeight="1" x14ac:dyDescent="0.25">
      <c r="A16" s="3">
        <v>19</v>
      </c>
      <c r="B16" s="4" t="s">
        <v>68</v>
      </c>
      <c r="C16" s="5" t="s">
        <v>69</v>
      </c>
      <c r="D16" s="5" t="s">
        <v>70</v>
      </c>
      <c r="E16" s="6" t="s">
        <v>13</v>
      </c>
      <c r="F16" s="7" t="s">
        <v>67</v>
      </c>
      <c r="G16" s="3">
        <v>10</v>
      </c>
      <c r="H16" s="3">
        <v>0</v>
      </c>
      <c r="I16" s="1">
        <f t="shared" si="0"/>
        <v>10</v>
      </c>
      <c r="J16" s="3">
        <v>10</v>
      </c>
      <c r="K16" s="3">
        <v>0</v>
      </c>
      <c r="L16" s="1">
        <f t="shared" si="1"/>
        <v>10</v>
      </c>
      <c r="M16" s="25">
        <f t="shared" si="2"/>
        <v>20</v>
      </c>
      <c r="N16" s="3"/>
      <c r="O16" s="3"/>
    </row>
    <row r="17" spans="1:15" ht="30" customHeight="1" x14ac:dyDescent="0.25">
      <c r="A17" s="3">
        <v>29</v>
      </c>
      <c r="B17" s="4" t="s">
        <v>103</v>
      </c>
      <c r="C17" s="4" t="s">
        <v>69</v>
      </c>
      <c r="D17" s="4" t="s">
        <v>104</v>
      </c>
      <c r="E17" s="28" t="s">
        <v>95</v>
      </c>
      <c r="F17" s="10" t="s">
        <v>96</v>
      </c>
      <c r="G17" s="3">
        <v>10</v>
      </c>
      <c r="H17" s="28">
        <v>0</v>
      </c>
      <c r="I17" s="1">
        <f t="shared" si="0"/>
        <v>10</v>
      </c>
      <c r="J17" s="3">
        <v>10</v>
      </c>
      <c r="K17" s="3">
        <v>0</v>
      </c>
      <c r="L17" s="1">
        <f t="shared" si="1"/>
        <v>10</v>
      </c>
      <c r="M17" s="25">
        <f t="shared" si="2"/>
        <v>20</v>
      </c>
      <c r="N17" s="3"/>
      <c r="O17" s="3"/>
    </row>
    <row r="18" spans="1:15" ht="30" customHeight="1" x14ac:dyDescent="0.25">
      <c r="A18" s="3">
        <v>16</v>
      </c>
      <c r="B18" s="4" t="s">
        <v>57</v>
      </c>
      <c r="C18" s="5" t="s">
        <v>58</v>
      </c>
      <c r="D18" s="5" t="s">
        <v>59</v>
      </c>
      <c r="E18" s="6" t="s">
        <v>13</v>
      </c>
      <c r="F18" s="7" t="s">
        <v>60</v>
      </c>
      <c r="G18" s="3">
        <v>10</v>
      </c>
      <c r="H18" s="27" t="s">
        <v>170</v>
      </c>
      <c r="I18" s="1">
        <f t="shared" si="0"/>
        <v>10</v>
      </c>
      <c r="J18" s="3">
        <v>10</v>
      </c>
      <c r="K18" s="3">
        <v>0</v>
      </c>
      <c r="L18" s="1">
        <f t="shared" si="1"/>
        <v>10</v>
      </c>
      <c r="M18" s="25">
        <f t="shared" si="2"/>
        <v>20</v>
      </c>
      <c r="N18" s="3"/>
      <c r="O18" s="3"/>
    </row>
    <row r="19" spans="1:15" ht="30" customHeight="1" x14ac:dyDescent="0.25">
      <c r="A19" s="3">
        <v>38</v>
      </c>
      <c r="B19" s="4" t="s">
        <v>132</v>
      </c>
      <c r="C19" s="4" t="s">
        <v>133</v>
      </c>
      <c r="D19" s="4" t="s">
        <v>134</v>
      </c>
      <c r="E19" s="28" t="s">
        <v>135</v>
      </c>
      <c r="F19" s="13" t="s">
        <v>136</v>
      </c>
      <c r="G19" s="3">
        <v>10</v>
      </c>
      <c r="H19" s="3">
        <v>0</v>
      </c>
      <c r="I19" s="1">
        <f t="shared" si="0"/>
        <v>10</v>
      </c>
      <c r="J19" s="3">
        <v>10</v>
      </c>
      <c r="K19" s="3">
        <v>0</v>
      </c>
      <c r="L19" s="1">
        <f t="shared" si="1"/>
        <v>10</v>
      </c>
      <c r="M19" s="25">
        <f t="shared" si="2"/>
        <v>20</v>
      </c>
      <c r="N19" s="3"/>
      <c r="O19" s="3"/>
    </row>
    <row r="20" spans="1:15" ht="30" customHeight="1" x14ac:dyDescent="0.25">
      <c r="A20" s="3">
        <v>6</v>
      </c>
      <c r="B20" s="4" t="s">
        <v>27</v>
      </c>
      <c r="C20" s="5" t="s">
        <v>28</v>
      </c>
      <c r="D20" s="5" t="s">
        <v>29</v>
      </c>
      <c r="E20" s="6" t="s">
        <v>13</v>
      </c>
      <c r="F20" s="7" t="s">
        <v>14</v>
      </c>
      <c r="G20" s="3">
        <v>10</v>
      </c>
      <c r="H20" s="3">
        <v>0</v>
      </c>
      <c r="I20" s="1">
        <f t="shared" si="0"/>
        <v>10</v>
      </c>
      <c r="J20" s="3">
        <v>10</v>
      </c>
      <c r="K20" s="3">
        <v>0</v>
      </c>
      <c r="L20" s="1">
        <f t="shared" si="1"/>
        <v>10</v>
      </c>
      <c r="M20" s="25">
        <f t="shared" si="2"/>
        <v>20</v>
      </c>
      <c r="N20" s="3"/>
      <c r="O20" s="3"/>
    </row>
    <row r="21" spans="1:15" ht="30" customHeight="1" x14ac:dyDescent="0.25">
      <c r="A21" s="3">
        <v>24</v>
      </c>
      <c r="B21" s="4" t="s">
        <v>84</v>
      </c>
      <c r="C21" s="8" t="s">
        <v>85</v>
      </c>
      <c r="D21" s="8" t="s">
        <v>86</v>
      </c>
      <c r="E21" s="6" t="s">
        <v>77</v>
      </c>
      <c r="F21" s="7" t="s">
        <v>67</v>
      </c>
      <c r="G21" s="3">
        <v>10</v>
      </c>
      <c r="H21" s="3">
        <v>0</v>
      </c>
      <c r="I21" s="1">
        <f t="shared" si="0"/>
        <v>10</v>
      </c>
      <c r="J21" s="3">
        <v>10</v>
      </c>
      <c r="K21" s="3">
        <v>0</v>
      </c>
      <c r="L21" s="1">
        <f t="shared" si="1"/>
        <v>10</v>
      </c>
      <c r="M21" s="25">
        <f t="shared" si="2"/>
        <v>20</v>
      </c>
      <c r="N21" s="3"/>
      <c r="O21" s="3"/>
    </row>
    <row r="22" spans="1:15" ht="30" customHeight="1" x14ac:dyDescent="0.25">
      <c r="A22" s="3">
        <v>27</v>
      </c>
      <c r="B22" s="4" t="s">
        <v>97</v>
      </c>
      <c r="C22" s="4" t="s">
        <v>98</v>
      </c>
      <c r="D22" s="4" t="s">
        <v>99</v>
      </c>
      <c r="E22" s="3" t="s">
        <v>95</v>
      </c>
      <c r="F22" s="10" t="s">
        <v>96</v>
      </c>
      <c r="G22" s="3">
        <v>10</v>
      </c>
      <c r="H22" s="3">
        <v>0</v>
      </c>
      <c r="I22" s="1">
        <f t="shared" si="0"/>
        <v>10</v>
      </c>
      <c r="J22" s="3">
        <v>10</v>
      </c>
      <c r="K22" s="3">
        <v>0</v>
      </c>
      <c r="L22" s="1">
        <f t="shared" si="1"/>
        <v>10</v>
      </c>
      <c r="M22" s="25">
        <f t="shared" si="2"/>
        <v>20</v>
      </c>
      <c r="N22" s="3"/>
      <c r="O22" s="3"/>
    </row>
    <row r="23" spans="1:15" ht="30" customHeight="1" x14ac:dyDescent="0.25">
      <c r="A23" s="3">
        <v>40</v>
      </c>
      <c r="B23" s="4" t="s">
        <v>140</v>
      </c>
      <c r="C23" s="4" t="s">
        <v>141</v>
      </c>
      <c r="D23" s="4" t="s">
        <v>142</v>
      </c>
      <c r="E23" s="28" t="s">
        <v>135</v>
      </c>
      <c r="F23" s="13" t="s">
        <v>136</v>
      </c>
      <c r="G23" s="3">
        <v>10</v>
      </c>
      <c r="H23" s="3">
        <v>0</v>
      </c>
      <c r="I23" s="1">
        <f t="shared" si="0"/>
        <v>10</v>
      </c>
      <c r="J23" s="3">
        <v>10</v>
      </c>
      <c r="K23" s="3">
        <v>0</v>
      </c>
      <c r="L23" s="1">
        <f t="shared" si="1"/>
        <v>10</v>
      </c>
      <c r="M23" s="25">
        <f t="shared" si="2"/>
        <v>20</v>
      </c>
      <c r="N23" s="3"/>
      <c r="O23" s="3"/>
    </row>
    <row r="24" spans="1:15" ht="30" customHeight="1" x14ac:dyDescent="0.25">
      <c r="A24" s="3">
        <v>9</v>
      </c>
      <c r="B24" s="4" t="s">
        <v>36</v>
      </c>
      <c r="C24" s="5" t="s">
        <v>37</v>
      </c>
      <c r="D24" s="5" t="s">
        <v>38</v>
      </c>
      <c r="E24" s="6" t="s">
        <v>13</v>
      </c>
      <c r="F24" s="7" t="s">
        <v>14</v>
      </c>
      <c r="G24" s="3">
        <v>10</v>
      </c>
      <c r="H24" s="3">
        <v>0</v>
      </c>
      <c r="I24" s="1">
        <f t="shared" si="0"/>
        <v>10</v>
      </c>
      <c r="J24" s="3">
        <v>10</v>
      </c>
      <c r="K24" s="3">
        <v>0</v>
      </c>
      <c r="L24" s="1">
        <f t="shared" si="1"/>
        <v>10</v>
      </c>
      <c r="M24" s="25">
        <f t="shared" si="2"/>
        <v>20</v>
      </c>
      <c r="N24" s="3"/>
      <c r="O24" s="3"/>
    </row>
    <row r="25" spans="1:15" ht="30" customHeight="1" x14ac:dyDescent="0.25">
      <c r="A25" s="3">
        <v>30</v>
      </c>
      <c r="B25" s="4" t="s">
        <v>105</v>
      </c>
      <c r="C25" s="4" t="s">
        <v>106</v>
      </c>
      <c r="D25" s="4" t="s">
        <v>107</v>
      </c>
      <c r="E25" s="3" t="s">
        <v>95</v>
      </c>
      <c r="F25" s="10" t="s">
        <v>96</v>
      </c>
      <c r="G25" s="3">
        <v>10</v>
      </c>
      <c r="H25" s="3">
        <v>0</v>
      </c>
      <c r="I25" s="1">
        <f t="shared" si="0"/>
        <v>10</v>
      </c>
      <c r="J25" s="3">
        <v>10</v>
      </c>
      <c r="K25" s="3">
        <v>0</v>
      </c>
      <c r="L25" s="1">
        <f t="shared" si="1"/>
        <v>10</v>
      </c>
      <c r="M25" s="25">
        <f t="shared" si="2"/>
        <v>20</v>
      </c>
      <c r="N25" s="3"/>
      <c r="O25" s="3"/>
    </row>
    <row r="26" spans="1:15" ht="30" customHeight="1" x14ac:dyDescent="0.25">
      <c r="A26" s="3">
        <v>35</v>
      </c>
      <c r="B26" s="4" t="s">
        <v>123</v>
      </c>
      <c r="C26" s="4" t="s">
        <v>124</v>
      </c>
      <c r="D26" s="4" t="s">
        <v>125</v>
      </c>
      <c r="E26" s="28" t="s">
        <v>119</v>
      </c>
      <c r="F26" s="12" t="s">
        <v>120</v>
      </c>
      <c r="G26" s="3">
        <v>10</v>
      </c>
      <c r="H26" s="3">
        <v>0</v>
      </c>
      <c r="I26" s="1">
        <f t="shared" si="0"/>
        <v>10</v>
      </c>
      <c r="J26" s="3">
        <v>10</v>
      </c>
      <c r="K26" s="3">
        <v>0</v>
      </c>
      <c r="L26" s="1">
        <f t="shared" si="1"/>
        <v>10</v>
      </c>
      <c r="M26" s="25">
        <f t="shared" si="2"/>
        <v>20</v>
      </c>
      <c r="N26" s="3"/>
      <c r="O26" s="3"/>
    </row>
    <row r="27" spans="1:15" ht="30" customHeight="1" x14ac:dyDescent="0.25">
      <c r="A27" s="3">
        <v>10</v>
      </c>
      <c r="B27" s="4" t="s">
        <v>39</v>
      </c>
      <c r="C27" s="5" t="s">
        <v>40</v>
      </c>
      <c r="D27" s="5" t="s">
        <v>41</v>
      </c>
      <c r="E27" s="6" t="s">
        <v>13</v>
      </c>
      <c r="F27" s="7" t="s">
        <v>14</v>
      </c>
      <c r="G27" s="3">
        <v>10</v>
      </c>
      <c r="H27" s="3">
        <v>0</v>
      </c>
      <c r="I27" s="1">
        <f t="shared" si="0"/>
        <v>10</v>
      </c>
      <c r="J27" s="3">
        <v>10</v>
      </c>
      <c r="K27" s="3">
        <v>0</v>
      </c>
      <c r="L27" s="1">
        <f t="shared" si="1"/>
        <v>10</v>
      </c>
      <c r="M27" s="25">
        <f t="shared" si="2"/>
        <v>20</v>
      </c>
      <c r="N27" s="3"/>
      <c r="O27" s="3"/>
    </row>
    <row r="28" spans="1:15" ht="30" customHeight="1" x14ac:dyDescent="0.25">
      <c r="A28" s="3">
        <v>11</v>
      </c>
      <c r="B28" s="4" t="s">
        <v>42</v>
      </c>
      <c r="C28" s="5" t="s">
        <v>43</v>
      </c>
      <c r="D28" s="5" t="s">
        <v>44</v>
      </c>
      <c r="E28" s="6" t="s">
        <v>13</v>
      </c>
      <c r="F28" s="7" t="s">
        <v>14</v>
      </c>
      <c r="G28" s="3">
        <v>10</v>
      </c>
      <c r="H28" s="3">
        <v>0</v>
      </c>
      <c r="I28" s="1">
        <f t="shared" si="0"/>
        <v>10</v>
      </c>
      <c r="J28" s="3">
        <v>10</v>
      </c>
      <c r="K28" s="3">
        <v>0</v>
      </c>
      <c r="L28" s="1">
        <f t="shared" si="1"/>
        <v>10</v>
      </c>
      <c r="M28" s="25">
        <f t="shared" si="2"/>
        <v>20</v>
      </c>
      <c r="N28" s="3"/>
      <c r="O28" s="3"/>
    </row>
    <row r="29" spans="1:15" ht="30" customHeight="1" x14ac:dyDescent="0.25">
      <c r="A29" s="3">
        <v>20</v>
      </c>
      <c r="B29" s="4" t="s">
        <v>71</v>
      </c>
      <c r="C29" s="5" t="s">
        <v>72</v>
      </c>
      <c r="D29" s="5" t="s">
        <v>73</v>
      </c>
      <c r="E29" s="6" t="s">
        <v>13</v>
      </c>
      <c r="F29" s="7" t="s">
        <v>67</v>
      </c>
      <c r="G29" s="3">
        <v>10</v>
      </c>
      <c r="H29" s="3">
        <v>0</v>
      </c>
      <c r="I29" s="1">
        <f t="shared" si="0"/>
        <v>10</v>
      </c>
      <c r="J29" s="3">
        <v>10</v>
      </c>
      <c r="K29" s="3">
        <v>0</v>
      </c>
      <c r="L29" s="1">
        <f t="shared" si="1"/>
        <v>10</v>
      </c>
      <c r="M29" s="25">
        <f t="shared" si="2"/>
        <v>20</v>
      </c>
      <c r="N29" s="3"/>
      <c r="O29" s="3"/>
    </row>
    <row r="30" spans="1:15" ht="30" customHeight="1" x14ac:dyDescent="0.25">
      <c r="A30" s="3">
        <v>45</v>
      </c>
      <c r="B30" s="4" t="s">
        <v>155</v>
      </c>
      <c r="C30" s="4" t="s">
        <v>156</v>
      </c>
      <c r="D30" s="4" t="s">
        <v>157</v>
      </c>
      <c r="E30" s="3" t="s">
        <v>135</v>
      </c>
      <c r="F30" s="13" t="s">
        <v>136</v>
      </c>
      <c r="G30" s="3">
        <v>10</v>
      </c>
      <c r="H30" s="3">
        <v>0</v>
      </c>
      <c r="I30" s="1">
        <f t="shared" si="0"/>
        <v>10</v>
      </c>
      <c r="J30" s="3">
        <v>10</v>
      </c>
      <c r="K30" s="3">
        <v>0</v>
      </c>
      <c r="L30" s="1">
        <f t="shared" si="1"/>
        <v>10</v>
      </c>
      <c r="M30" s="25">
        <f t="shared" si="2"/>
        <v>20</v>
      </c>
      <c r="N30" s="3"/>
      <c r="O30" s="3"/>
    </row>
    <row r="31" spans="1:15" ht="30" customHeight="1" x14ac:dyDescent="0.25">
      <c r="A31" s="3">
        <v>28</v>
      </c>
      <c r="B31" s="4" t="s">
        <v>100</v>
      </c>
      <c r="C31" s="4" t="s">
        <v>101</v>
      </c>
      <c r="D31" s="4" t="s">
        <v>102</v>
      </c>
      <c r="E31" s="3" t="s">
        <v>95</v>
      </c>
      <c r="F31" s="10" t="s">
        <v>96</v>
      </c>
      <c r="G31" s="3">
        <v>10</v>
      </c>
      <c r="H31" s="3">
        <v>0</v>
      </c>
      <c r="I31" s="1">
        <f t="shared" si="0"/>
        <v>10</v>
      </c>
      <c r="J31" s="3">
        <v>10</v>
      </c>
      <c r="K31" s="3">
        <v>0</v>
      </c>
      <c r="L31" s="1">
        <f t="shared" si="1"/>
        <v>10</v>
      </c>
      <c r="M31" s="25">
        <f t="shared" si="2"/>
        <v>20</v>
      </c>
      <c r="N31" s="3"/>
      <c r="O31" s="3"/>
    </row>
    <row r="32" spans="1:15" ht="30" customHeight="1" x14ac:dyDescent="0.25">
      <c r="A32" s="3">
        <v>34</v>
      </c>
      <c r="B32" s="4" t="s">
        <v>121</v>
      </c>
      <c r="C32" s="4" t="s">
        <v>122</v>
      </c>
      <c r="D32" s="4" t="s">
        <v>17</v>
      </c>
      <c r="E32" s="3" t="s">
        <v>119</v>
      </c>
      <c r="F32" s="12" t="s">
        <v>120</v>
      </c>
      <c r="G32" s="3">
        <v>10</v>
      </c>
      <c r="H32" s="3">
        <v>0</v>
      </c>
      <c r="I32" s="1">
        <f t="shared" si="0"/>
        <v>10</v>
      </c>
      <c r="J32" s="3">
        <v>10</v>
      </c>
      <c r="K32" s="3">
        <v>0</v>
      </c>
      <c r="L32" s="1">
        <f t="shared" si="1"/>
        <v>10</v>
      </c>
      <c r="M32" s="25">
        <f t="shared" si="2"/>
        <v>20</v>
      </c>
      <c r="N32" s="3"/>
      <c r="O32" s="3"/>
    </row>
    <row r="33" spans="1:15" ht="30" customHeight="1" x14ac:dyDescent="0.25">
      <c r="A33" s="3">
        <v>37</v>
      </c>
      <c r="B33" s="4" t="s">
        <v>129</v>
      </c>
      <c r="C33" s="4" t="s">
        <v>130</v>
      </c>
      <c r="D33" s="4" t="s">
        <v>131</v>
      </c>
      <c r="E33" s="3" t="s">
        <v>119</v>
      </c>
      <c r="F33" s="12" t="s">
        <v>120</v>
      </c>
      <c r="G33" s="3">
        <v>10</v>
      </c>
      <c r="H33" s="3">
        <v>0</v>
      </c>
      <c r="I33" s="1">
        <f t="shared" si="0"/>
        <v>10</v>
      </c>
      <c r="J33" s="3">
        <v>10</v>
      </c>
      <c r="K33" s="3">
        <v>0</v>
      </c>
      <c r="L33" s="1">
        <f t="shared" si="1"/>
        <v>10</v>
      </c>
      <c r="M33" s="25">
        <f t="shared" si="2"/>
        <v>20</v>
      </c>
      <c r="N33" s="3"/>
      <c r="O33" s="3"/>
    </row>
    <row r="34" spans="1:15" ht="30" customHeight="1" x14ac:dyDescent="0.25">
      <c r="A34" s="3">
        <v>17</v>
      </c>
      <c r="B34" s="4" t="s">
        <v>61</v>
      </c>
      <c r="C34" s="5" t="s">
        <v>62</v>
      </c>
      <c r="D34" s="5" t="s">
        <v>63</v>
      </c>
      <c r="E34" s="6" t="s">
        <v>13</v>
      </c>
      <c r="F34" s="7" t="s">
        <v>60</v>
      </c>
      <c r="G34" s="3">
        <v>10</v>
      </c>
      <c r="H34" s="3">
        <v>0</v>
      </c>
      <c r="I34" s="1">
        <f t="shared" si="0"/>
        <v>10</v>
      </c>
      <c r="J34" s="3">
        <v>10</v>
      </c>
      <c r="K34" s="3">
        <v>0</v>
      </c>
      <c r="L34" s="1">
        <f t="shared" si="1"/>
        <v>10</v>
      </c>
      <c r="M34" s="25">
        <f t="shared" si="2"/>
        <v>20</v>
      </c>
      <c r="N34" s="3"/>
      <c r="O34" s="3"/>
    </row>
    <row r="35" spans="1:15" ht="30" customHeight="1" x14ac:dyDescent="0.25">
      <c r="A35" s="3">
        <v>46</v>
      </c>
      <c r="B35" s="4" t="s">
        <v>158</v>
      </c>
      <c r="C35" s="4" t="s">
        <v>159</v>
      </c>
      <c r="D35" s="4" t="s">
        <v>160</v>
      </c>
      <c r="E35" s="3" t="s">
        <v>161</v>
      </c>
      <c r="F35" s="13" t="s">
        <v>136</v>
      </c>
      <c r="G35" s="3">
        <v>10</v>
      </c>
      <c r="H35" s="3">
        <v>0</v>
      </c>
      <c r="I35" s="1">
        <f t="shared" si="0"/>
        <v>10</v>
      </c>
      <c r="J35" s="3">
        <v>10</v>
      </c>
      <c r="K35" s="3">
        <v>0</v>
      </c>
      <c r="L35" s="1">
        <f t="shared" si="1"/>
        <v>10</v>
      </c>
      <c r="M35" s="25">
        <f t="shared" si="2"/>
        <v>20</v>
      </c>
      <c r="N35" s="3"/>
      <c r="O35" s="3"/>
    </row>
    <row r="36" spans="1:15" ht="30" customHeight="1" x14ac:dyDescent="0.25">
      <c r="A36" s="3">
        <v>36</v>
      </c>
      <c r="B36" s="4" t="s">
        <v>126</v>
      </c>
      <c r="C36" s="4" t="s">
        <v>127</v>
      </c>
      <c r="D36" s="4" t="s">
        <v>128</v>
      </c>
      <c r="E36" s="3" t="s">
        <v>119</v>
      </c>
      <c r="F36" s="12" t="s">
        <v>120</v>
      </c>
      <c r="G36" s="3">
        <v>10</v>
      </c>
      <c r="H36" s="3">
        <v>0</v>
      </c>
      <c r="I36" s="1">
        <f t="shared" si="0"/>
        <v>10</v>
      </c>
      <c r="J36" s="3">
        <v>10</v>
      </c>
      <c r="K36" s="3">
        <v>0</v>
      </c>
      <c r="L36" s="1">
        <f t="shared" si="1"/>
        <v>10</v>
      </c>
      <c r="M36" s="25">
        <f t="shared" si="2"/>
        <v>20</v>
      </c>
      <c r="N36" s="3"/>
      <c r="O36" s="3"/>
    </row>
    <row r="37" spans="1:15" ht="30" customHeight="1" x14ac:dyDescent="0.25">
      <c r="A37" s="3">
        <v>1</v>
      </c>
      <c r="B37" s="4" t="s">
        <v>10</v>
      </c>
      <c r="C37" s="5" t="s">
        <v>11</v>
      </c>
      <c r="D37" s="5" t="s">
        <v>12</v>
      </c>
      <c r="E37" s="6" t="s">
        <v>13</v>
      </c>
      <c r="F37" s="7" t="s">
        <v>14</v>
      </c>
      <c r="G37" s="3">
        <v>0</v>
      </c>
      <c r="H37" s="3">
        <v>0</v>
      </c>
      <c r="I37" s="1">
        <v>0</v>
      </c>
      <c r="J37" s="3">
        <v>0</v>
      </c>
      <c r="K37" s="3">
        <v>0</v>
      </c>
      <c r="L37" s="1">
        <v>0</v>
      </c>
      <c r="M37" s="25">
        <f t="shared" si="2"/>
        <v>0</v>
      </c>
      <c r="N37" s="3" t="s">
        <v>169</v>
      </c>
      <c r="O37" s="3"/>
    </row>
    <row r="38" spans="1:15" ht="30" customHeight="1" x14ac:dyDescent="0.25">
      <c r="A38" s="3">
        <v>2</v>
      </c>
      <c r="B38" s="4" t="s">
        <v>15</v>
      </c>
      <c r="C38" s="5" t="s">
        <v>16</v>
      </c>
      <c r="D38" s="5" t="s">
        <v>17</v>
      </c>
      <c r="E38" s="6" t="s">
        <v>13</v>
      </c>
      <c r="F38" s="7" t="s">
        <v>14</v>
      </c>
      <c r="G38" s="3">
        <v>0</v>
      </c>
      <c r="H38" s="3">
        <v>0</v>
      </c>
      <c r="I38" s="1">
        <v>0</v>
      </c>
      <c r="J38" s="3">
        <v>0</v>
      </c>
      <c r="K38" s="3">
        <v>0</v>
      </c>
      <c r="L38" s="1">
        <v>0</v>
      </c>
      <c r="M38" s="25">
        <f t="shared" si="2"/>
        <v>0</v>
      </c>
      <c r="N38" s="3" t="s">
        <v>169</v>
      </c>
      <c r="O38" s="3"/>
    </row>
    <row r="39" spans="1:15" ht="30" customHeight="1" x14ac:dyDescent="0.25">
      <c r="A39" s="3">
        <v>3</v>
      </c>
      <c r="B39" s="4" t="s">
        <v>18</v>
      </c>
      <c r="C39" s="5" t="s">
        <v>19</v>
      </c>
      <c r="D39" s="5" t="s">
        <v>20</v>
      </c>
      <c r="E39" s="6" t="s">
        <v>13</v>
      </c>
      <c r="F39" s="7" t="s">
        <v>14</v>
      </c>
      <c r="G39" s="3">
        <v>0</v>
      </c>
      <c r="H39" s="3">
        <v>0</v>
      </c>
      <c r="I39" s="1">
        <v>0</v>
      </c>
      <c r="J39" s="3">
        <v>0</v>
      </c>
      <c r="K39" s="3">
        <v>0</v>
      </c>
      <c r="L39" s="1">
        <v>0</v>
      </c>
      <c r="M39" s="25">
        <f t="shared" si="2"/>
        <v>0</v>
      </c>
      <c r="N39" s="3" t="s">
        <v>169</v>
      </c>
      <c r="O39" s="3"/>
    </row>
    <row r="40" spans="1:15" ht="30" customHeight="1" x14ac:dyDescent="0.25">
      <c r="A40" s="3">
        <v>18</v>
      </c>
      <c r="B40" s="4" t="s">
        <v>64</v>
      </c>
      <c r="C40" s="5" t="s">
        <v>65</v>
      </c>
      <c r="D40" s="5" t="s">
        <v>66</v>
      </c>
      <c r="E40" s="6" t="s">
        <v>13</v>
      </c>
      <c r="F40" s="7" t="s">
        <v>67</v>
      </c>
      <c r="G40" s="3">
        <v>0</v>
      </c>
      <c r="H40" s="3">
        <v>0</v>
      </c>
      <c r="I40" s="1">
        <v>0</v>
      </c>
      <c r="J40" s="3">
        <v>0</v>
      </c>
      <c r="K40" s="3">
        <v>0</v>
      </c>
      <c r="L40" s="1">
        <v>0</v>
      </c>
      <c r="M40" s="25">
        <f t="shared" si="2"/>
        <v>0</v>
      </c>
      <c r="N40" s="3" t="s">
        <v>169</v>
      </c>
      <c r="O40" s="3"/>
    </row>
    <row r="41" spans="1:15" ht="30" customHeight="1" x14ac:dyDescent="0.25">
      <c r="A41" s="3">
        <v>4</v>
      </c>
      <c r="B41" s="4" t="s">
        <v>21</v>
      </c>
      <c r="C41" s="5" t="s">
        <v>22</v>
      </c>
      <c r="D41" s="5" t="s">
        <v>23</v>
      </c>
      <c r="E41" s="6" t="s">
        <v>13</v>
      </c>
      <c r="F41" s="7" t="s">
        <v>14</v>
      </c>
      <c r="G41" s="3">
        <v>0</v>
      </c>
      <c r="H41" s="3">
        <v>0</v>
      </c>
      <c r="I41" s="1">
        <v>0</v>
      </c>
      <c r="J41" s="3">
        <v>0</v>
      </c>
      <c r="K41" s="3">
        <v>0</v>
      </c>
      <c r="L41" s="1">
        <v>0</v>
      </c>
      <c r="M41" s="25">
        <f t="shared" si="2"/>
        <v>0</v>
      </c>
      <c r="N41" s="3" t="s">
        <v>169</v>
      </c>
      <c r="O41" s="3"/>
    </row>
    <row r="42" spans="1:15" ht="30" customHeight="1" x14ac:dyDescent="0.25">
      <c r="A42" s="3">
        <v>5</v>
      </c>
      <c r="B42" s="4" t="s">
        <v>24</v>
      </c>
      <c r="C42" s="5" t="s">
        <v>25</v>
      </c>
      <c r="D42" s="5" t="s">
        <v>26</v>
      </c>
      <c r="E42" s="6" t="s">
        <v>13</v>
      </c>
      <c r="F42" s="7" t="s">
        <v>14</v>
      </c>
      <c r="G42" s="3">
        <v>0</v>
      </c>
      <c r="H42" s="3">
        <v>0</v>
      </c>
      <c r="I42" s="1">
        <v>0</v>
      </c>
      <c r="J42" s="3">
        <v>0</v>
      </c>
      <c r="K42" s="3">
        <v>0</v>
      </c>
      <c r="L42" s="1">
        <v>0</v>
      </c>
      <c r="M42" s="25">
        <f t="shared" si="2"/>
        <v>0</v>
      </c>
      <c r="N42" s="3" t="s">
        <v>169</v>
      </c>
      <c r="O42" s="3"/>
    </row>
    <row r="43" spans="1:15" ht="30" customHeight="1" x14ac:dyDescent="0.25">
      <c r="A43" s="3">
        <v>26</v>
      </c>
      <c r="B43" s="4" t="s">
        <v>92</v>
      </c>
      <c r="C43" s="4" t="s">
        <v>93</v>
      </c>
      <c r="D43" s="4" t="s">
        <v>94</v>
      </c>
      <c r="E43" s="3" t="s">
        <v>95</v>
      </c>
      <c r="F43" s="10" t="s">
        <v>96</v>
      </c>
      <c r="G43" s="3">
        <v>0</v>
      </c>
      <c r="H43" s="3">
        <v>0</v>
      </c>
      <c r="I43" s="1">
        <v>0</v>
      </c>
      <c r="J43" s="3">
        <v>0</v>
      </c>
      <c r="K43" s="3">
        <v>0</v>
      </c>
      <c r="L43" s="1">
        <v>0</v>
      </c>
      <c r="M43" s="25">
        <f t="shared" si="2"/>
        <v>0</v>
      </c>
      <c r="N43" s="3" t="s">
        <v>169</v>
      </c>
      <c r="O43" s="3"/>
    </row>
    <row r="44" spans="1:15" ht="30" customHeight="1" x14ac:dyDescent="0.25">
      <c r="A44" s="3">
        <v>41</v>
      </c>
      <c r="B44" s="4" t="s">
        <v>143</v>
      </c>
      <c r="C44" s="4" t="s">
        <v>144</v>
      </c>
      <c r="D44" s="4" t="s">
        <v>145</v>
      </c>
      <c r="E44" s="3" t="s">
        <v>135</v>
      </c>
      <c r="F44" s="13" t="s">
        <v>136</v>
      </c>
      <c r="G44" s="3">
        <v>0</v>
      </c>
      <c r="H44" s="3">
        <v>0</v>
      </c>
      <c r="I44" s="1">
        <v>0</v>
      </c>
      <c r="J44" s="3">
        <v>0</v>
      </c>
      <c r="K44" s="3">
        <v>0</v>
      </c>
      <c r="L44" s="1">
        <v>0</v>
      </c>
      <c r="M44" s="25">
        <f t="shared" si="2"/>
        <v>0</v>
      </c>
      <c r="N44" s="3" t="s">
        <v>169</v>
      </c>
      <c r="O44" s="3"/>
    </row>
    <row r="45" spans="1:15" ht="30" customHeight="1" x14ac:dyDescent="0.25">
      <c r="A45" s="3">
        <v>42</v>
      </c>
      <c r="B45" s="4" t="s">
        <v>146</v>
      </c>
      <c r="C45" s="4" t="s">
        <v>147</v>
      </c>
      <c r="D45" s="4" t="s">
        <v>148</v>
      </c>
      <c r="E45" s="3" t="s">
        <v>135</v>
      </c>
      <c r="F45" s="13" t="s">
        <v>136</v>
      </c>
      <c r="G45" s="3">
        <v>0</v>
      </c>
      <c r="H45" s="3">
        <v>0</v>
      </c>
      <c r="I45" s="1">
        <v>0</v>
      </c>
      <c r="J45" s="3">
        <v>0</v>
      </c>
      <c r="K45" s="3">
        <v>0</v>
      </c>
      <c r="L45" s="1">
        <v>0</v>
      </c>
      <c r="M45" s="25">
        <f t="shared" si="2"/>
        <v>0</v>
      </c>
      <c r="N45" s="3" t="s">
        <v>169</v>
      </c>
      <c r="O45" s="3"/>
    </row>
    <row r="46" spans="1:15" ht="30" customHeight="1" x14ac:dyDescent="0.25">
      <c r="A46" s="3">
        <v>32</v>
      </c>
      <c r="B46" s="4" t="s">
        <v>113</v>
      </c>
      <c r="C46" s="4" t="s">
        <v>114</v>
      </c>
      <c r="D46" s="4" t="s">
        <v>115</v>
      </c>
      <c r="E46" s="11" t="s">
        <v>111</v>
      </c>
      <c r="F46" s="9" t="s">
        <v>112</v>
      </c>
      <c r="G46" s="3">
        <v>0</v>
      </c>
      <c r="H46" s="3">
        <v>0</v>
      </c>
      <c r="I46" s="1">
        <v>0</v>
      </c>
      <c r="J46" s="3">
        <v>0</v>
      </c>
      <c r="K46" s="3">
        <v>0</v>
      </c>
      <c r="L46" s="1">
        <v>0</v>
      </c>
      <c r="M46" s="25">
        <f t="shared" si="2"/>
        <v>0</v>
      </c>
      <c r="N46" s="3" t="s">
        <v>169</v>
      </c>
      <c r="O46" s="3"/>
    </row>
    <row r="47" spans="1:15" ht="30" customHeight="1" x14ac:dyDescent="0.25">
      <c r="A47" s="3">
        <v>44</v>
      </c>
      <c r="B47" s="4" t="s">
        <v>152</v>
      </c>
      <c r="C47" s="4" t="s">
        <v>153</v>
      </c>
      <c r="D47" s="4" t="s">
        <v>154</v>
      </c>
      <c r="E47" s="3" t="s">
        <v>135</v>
      </c>
      <c r="F47" s="13" t="s">
        <v>136</v>
      </c>
      <c r="G47" s="3">
        <v>0</v>
      </c>
      <c r="H47" s="3">
        <v>0</v>
      </c>
      <c r="I47" s="1">
        <v>0</v>
      </c>
      <c r="J47" s="3">
        <v>0</v>
      </c>
      <c r="K47" s="3">
        <v>0</v>
      </c>
      <c r="L47" s="1">
        <v>0</v>
      </c>
      <c r="M47" s="25">
        <f t="shared" si="2"/>
        <v>0</v>
      </c>
      <c r="N47" s="3" t="s">
        <v>169</v>
      </c>
      <c r="O47" s="3"/>
    </row>
    <row r="48" spans="1:15" ht="30" customHeight="1" x14ac:dyDescent="0.25">
      <c r="A48" s="3">
        <v>14</v>
      </c>
      <c r="B48" s="4" t="s">
        <v>51</v>
      </c>
      <c r="C48" s="5" t="s">
        <v>52</v>
      </c>
      <c r="D48" s="5" t="s">
        <v>53</v>
      </c>
      <c r="E48" s="6" t="s">
        <v>13</v>
      </c>
      <c r="F48" s="7" t="s">
        <v>14</v>
      </c>
      <c r="G48" s="3">
        <v>0</v>
      </c>
      <c r="H48" s="3">
        <v>0</v>
      </c>
      <c r="I48" s="1">
        <v>0</v>
      </c>
      <c r="J48" s="3">
        <v>0</v>
      </c>
      <c r="K48" s="3">
        <v>0</v>
      </c>
      <c r="L48" s="1">
        <v>0</v>
      </c>
      <c r="M48" s="25">
        <f t="shared" si="2"/>
        <v>0</v>
      </c>
      <c r="N48" s="3" t="s">
        <v>169</v>
      </c>
      <c r="O48" s="3"/>
    </row>
    <row r="49" spans="1:15" s="21" customFormat="1" ht="30" customHeight="1" x14ac:dyDescent="0.25">
      <c r="A49" s="3">
        <v>22</v>
      </c>
      <c r="B49" s="4" t="s">
        <v>78</v>
      </c>
      <c r="C49" s="5" t="s">
        <v>79</v>
      </c>
      <c r="D49" s="5" t="s">
        <v>80</v>
      </c>
      <c r="E49" s="6" t="s">
        <v>13</v>
      </c>
      <c r="F49" s="7" t="s">
        <v>67</v>
      </c>
      <c r="G49" s="3">
        <v>0</v>
      </c>
      <c r="H49" s="3">
        <v>0</v>
      </c>
      <c r="I49" s="1">
        <v>0</v>
      </c>
      <c r="J49" s="3">
        <v>0</v>
      </c>
      <c r="K49" s="3">
        <v>0</v>
      </c>
      <c r="L49" s="1">
        <v>0</v>
      </c>
      <c r="M49" s="25">
        <f t="shared" si="2"/>
        <v>0</v>
      </c>
      <c r="N49" s="3" t="s">
        <v>169</v>
      </c>
      <c r="O49" s="3"/>
    </row>
  </sheetData>
  <protectedRanges>
    <protectedRange sqref="E27" name="Zonă1_1_1"/>
    <protectedRange sqref="F27" name="Zonă1_2"/>
  </protectedRanges>
  <autoFilter ref="A2:G49"/>
  <sortState ref="A3:O49">
    <sortCondition descending="1" ref="M3:M49"/>
    <sortCondition ref="C3:C49"/>
  </sortState>
  <mergeCells count="2">
    <mergeCell ref="G1:I1"/>
    <mergeCell ref="J1:L1"/>
  </mergeCells>
  <conditionalFormatting sqref="B3:B49">
    <cfRule type="duplicateValues" dxfId="1" priority="1"/>
    <cfRule type="duplicateValues" dxfId="0" priority="2"/>
  </conditionalFormatting>
  <pageMargins left="0.39370078740157483" right="0.39370078740157483" top="0.98425196850393704" bottom="0.94488188976377963" header="0.31496062992125984" footer="0.31496062992125984"/>
  <pageSetup paperSize="9" scale="75" fitToHeight="0" orientation="landscape" r:id="rId1"/>
  <headerFooter>
    <oddHeader>&amp;L&amp;"Cambria,Regular"OLIMPIADA LOCALĂ DE INFORMATICĂ&amp;C&amp;"Cambria,Regular"&amp;14
REZULTATE INIȚIALE
ÎNAINTE DE CONTESTAȚII - clasa a V-a&amp;R&amp;"Cambria,Regular"07 FEBRUARIE 2026</oddHeader>
    <oddFooter xml:space="preserve">&amp;L&amp;"Cambria,Regular"Președinte:
prof. GRĂDINARIU MARIANA&amp;"-,Regular"
&amp;R&amp;"Cambria,Regular"Vicepreședinte:
prof. ACĂLFOAIE MIHAELA &amp;"-,Regular"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5</vt:lpstr>
      <vt:lpstr>CLASAMENT</vt:lpstr>
      <vt:lpstr>'5'!Print_Area</vt:lpstr>
      <vt:lpstr>CLASAMENT!Print_Area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Ioana</cp:lastModifiedBy>
  <cp:lastPrinted>2026-02-07T17:04:13Z</cp:lastPrinted>
  <dcterms:created xsi:type="dcterms:W3CDTF">2026-02-07T12:03:37Z</dcterms:created>
  <dcterms:modified xsi:type="dcterms:W3CDTF">2026-02-07T17:07:20Z</dcterms:modified>
</cp:coreProperties>
</file>